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E:\Maninder Sir\GST\GST Invoice\"/>
    </mc:Choice>
  </mc:AlternateContent>
  <bookViews>
    <workbookView xWindow="0" yWindow="0" windowWidth="20490" windowHeight="7755"/>
  </bookViews>
  <sheets>
    <sheet name="TAX INVOICE GOODS LOCAL" sheetId="2" r:id="rId1"/>
    <sheet name="TAX INVOICE GOODS CENTRAL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G16" i="3"/>
  <c r="G17" i="2"/>
  <c r="G16" i="2"/>
  <c r="G19" i="2" l="1"/>
  <c r="G21" i="2" s="1"/>
  <c r="G23" i="2" s="1"/>
  <c r="G19" i="3"/>
  <c r="G21" i="3" s="1"/>
  <c r="G23" i="3" s="1"/>
  <c r="G25" i="3" l="1"/>
  <c r="G27" i="2"/>
  <c r="G25" i="2"/>
  <c r="G42" i="2" l="1"/>
  <c r="G42" i="3"/>
</calcChain>
</file>

<file path=xl/sharedStrings.xml><?xml version="1.0" encoding="utf-8"?>
<sst xmlns="http://schemas.openxmlformats.org/spreadsheetml/2006/main" count="73" uniqueCount="40">
  <si>
    <t>TAX INVOICE</t>
  </si>
  <si>
    <t xml:space="preserve">           PUSA ROAD,NEW DELHI-110005</t>
  </si>
  <si>
    <t>Bill to</t>
  </si>
  <si>
    <t>Dated</t>
  </si>
  <si>
    <t>HSN CODE</t>
  </si>
  <si>
    <t>QTY</t>
  </si>
  <si>
    <t>Units</t>
  </si>
  <si>
    <t>RATE</t>
  </si>
  <si>
    <t>Amount</t>
  </si>
  <si>
    <t>LED LIGHTS</t>
  </si>
  <si>
    <t>pcs</t>
  </si>
  <si>
    <t>Bulbs</t>
  </si>
  <si>
    <t>Dozens</t>
  </si>
  <si>
    <t>Total</t>
  </si>
  <si>
    <t>Less Discount 20%</t>
  </si>
  <si>
    <t>Amount Chargeable (in words)</t>
  </si>
  <si>
    <t>Authorised Signatory</t>
  </si>
  <si>
    <r>
      <t xml:space="preserve">Note-Please make cheques in favor of </t>
    </r>
    <r>
      <rPr>
        <b/>
        <sz val="9"/>
        <rFont val="Arial"/>
        <family val="2"/>
      </rPr>
      <t>"DD Enterprises"</t>
    </r>
  </si>
  <si>
    <t>Taxable Value</t>
  </si>
  <si>
    <t>Place of Supply</t>
  </si>
  <si>
    <t>INVOICE No</t>
  </si>
  <si>
    <t>DD-TI-01</t>
  </si>
  <si>
    <t>DD-TI-02</t>
  </si>
  <si>
    <t>Abhay Electric Agencies</t>
  </si>
  <si>
    <t>Description of Goods</t>
  </si>
  <si>
    <t>RK Electrical Works</t>
  </si>
  <si>
    <t>GSTIN No:-06BBUPS5252K1Z7</t>
  </si>
  <si>
    <t>Company's PAN: AAKFD6723D</t>
  </si>
  <si>
    <t>ADD CGST 6%</t>
  </si>
  <si>
    <t>ADD SGST 6%</t>
  </si>
  <si>
    <t>ADD IGST 12%</t>
  </si>
  <si>
    <t>Rupees Twenty Two Thousand Four Hundred only</t>
  </si>
  <si>
    <t>ABC ENTERPRISES</t>
  </si>
  <si>
    <t>123 B 20/8 XXXXXX</t>
  </si>
  <si>
    <t>GSTIN No 07APAFD8245XXXX</t>
  </si>
  <si>
    <t>A-10 Rajouri Garden,New Delhi</t>
  </si>
  <si>
    <t>GSTIN No:-07BBUPS5252XXXX</t>
  </si>
  <si>
    <r>
      <t xml:space="preserve">Note-Please make cheques in favor of </t>
    </r>
    <r>
      <rPr>
        <b/>
        <sz val="9"/>
        <rFont val="Arial"/>
        <family val="2"/>
      </rPr>
      <t>"ABC Enterprises"</t>
    </r>
  </si>
  <si>
    <t>Plot No 02,Udyog Vihar,GURGAON</t>
  </si>
  <si>
    <t>For ABC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</si>
</sst>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0.00"/>
  </numFmts>
  <fonts count="23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rgb="FF222222"/>
      <name val="Arial"/>
      <family val="2"/>
    </font>
    <font>
      <sz val="11"/>
      <color rgb="FF333333"/>
      <name val="Open Sans"/>
    </font>
    <font>
      <b/>
      <sz val="10"/>
      <color rgb="FF222222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sz val="13"/>
      <color rgb="FF222222"/>
      <name val="Arial"/>
      <family val="2"/>
    </font>
    <font>
      <sz val="13"/>
      <color rgb="FF333333"/>
      <name val="Open Sans"/>
    </font>
    <font>
      <b/>
      <sz val="13"/>
      <color rgb="FF222222"/>
      <name val="Arial"/>
      <family val="2"/>
    </font>
    <font>
      <sz val="11"/>
      <color rgb="FF333333"/>
      <name val="Arial"/>
      <family val="2"/>
    </font>
    <font>
      <sz val="13"/>
      <color rgb="FF333333"/>
      <name val="Arial"/>
      <family val="2"/>
    </font>
    <font>
      <sz val="12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14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0" fillId="2" borderId="0" xfId="0" applyFill="1"/>
    <xf numFmtId="0" fontId="7" fillId="0" borderId="0" xfId="0" applyFont="1"/>
    <xf numFmtId="0" fontId="1" fillId="3" borderId="10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/>
    </xf>
    <xf numFmtId="0" fontId="1" fillId="3" borderId="7" xfId="0" applyFont="1" applyFill="1" applyBorder="1" applyAlignment="1">
      <alignment horizontal="left" vertical="top"/>
    </xf>
    <xf numFmtId="0" fontId="1" fillId="3" borderId="10" xfId="0" applyFont="1" applyFill="1" applyBorder="1" applyAlignment="1">
      <alignment horizontal="center" vertical="top"/>
    </xf>
    <xf numFmtId="0" fontId="15" fillId="3" borderId="11" xfId="0" applyFont="1" applyFill="1" applyBorder="1" applyAlignment="1">
      <alignment horizontal="left" vertical="top"/>
    </xf>
    <xf numFmtId="0" fontId="15" fillId="3" borderId="15" xfId="0" applyFont="1" applyFill="1" applyBorder="1" applyAlignment="1">
      <alignment horizontal="left" vertical="top"/>
    </xf>
    <xf numFmtId="0" fontId="15" fillId="3" borderId="14" xfId="0" applyFont="1" applyFill="1" applyBorder="1" applyAlignment="1">
      <alignment horizontal="left" vertical="top"/>
    </xf>
    <xf numFmtId="0" fontId="0" fillId="3" borderId="11" xfId="0" applyFill="1" applyBorder="1" applyAlignment="1">
      <alignment horizontal="left"/>
    </xf>
    <xf numFmtId="164" fontId="9" fillId="3" borderId="10" xfId="0" applyNumberFormat="1" applyFont="1" applyFill="1" applyBorder="1" applyAlignment="1">
      <alignment horizontal="center" vertical="top"/>
    </xf>
    <xf numFmtId="0" fontId="0" fillId="3" borderId="7" xfId="0" applyFill="1" applyBorder="1"/>
    <xf numFmtId="0" fontId="0" fillId="3" borderId="0" xfId="0" applyFill="1" applyBorder="1"/>
    <xf numFmtId="0" fontId="6" fillId="3" borderId="10" xfId="0" applyFont="1" applyFill="1" applyBorder="1" applyAlignment="1">
      <alignment horizontal="left" vertical="top"/>
    </xf>
    <xf numFmtId="0" fontId="10" fillId="3" borderId="11" xfId="0" applyFont="1" applyFill="1" applyBorder="1" applyAlignment="1">
      <alignment vertical="top"/>
    </xf>
    <xf numFmtId="0" fontId="16" fillId="3" borderId="7" xfId="0" applyFont="1" applyFill="1" applyBorder="1" applyAlignment="1">
      <alignment horizontal="left" vertical="top"/>
    </xf>
    <xf numFmtId="0" fontId="16" fillId="3" borderId="18" xfId="0" applyFont="1" applyFill="1" applyBorder="1" applyAlignment="1">
      <alignment vertical="top"/>
    </xf>
    <xf numFmtId="0" fontId="16" fillId="3" borderId="10" xfId="0" applyFont="1" applyFill="1" applyBorder="1" applyAlignment="1">
      <alignment vertical="top"/>
    </xf>
    <xf numFmtId="0" fontId="16" fillId="3" borderId="9" xfId="0" applyFont="1" applyFill="1" applyBorder="1" applyAlignment="1">
      <alignment vertical="top"/>
    </xf>
    <xf numFmtId="0" fontId="4" fillId="3" borderId="10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right" vertical="top"/>
    </xf>
    <xf numFmtId="0" fontId="1" fillId="3" borderId="6" xfId="0" applyFont="1" applyFill="1" applyBorder="1" applyAlignment="1">
      <alignment horizontal="right" vertical="top"/>
    </xf>
    <xf numFmtId="0" fontId="1" fillId="3" borderId="4" xfId="0" applyFont="1" applyFill="1" applyBorder="1" applyAlignment="1">
      <alignment horizontal="right" vertical="top"/>
    </xf>
    <xf numFmtId="0" fontId="1" fillId="3" borderId="9" xfId="0" applyFont="1" applyFill="1" applyBorder="1" applyAlignment="1">
      <alignment horizontal="center" vertical="top"/>
    </xf>
    <xf numFmtId="0" fontId="12" fillId="3" borderId="10" xfId="0" applyFont="1" applyFill="1" applyBorder="1" applyAlignment="1">
      <alignment wrapText="1"/>
    </xf>
    <xf numFmtId="0" fontId="13" fillId="3" borderId="0" xfId="0" applyFont="1" applyFill="1" applyBorder="1"/>
    <xf numFmtId="0" fontId="14" fillId="3" borderId="7" xfId="0" applyFont="1" applyFill="1" applyBorder="1" applyAlignment="1">
      <alignment wrapText="1"/>
    </xf>
    <xf numFmtId="0" fontId="14" fillId="3" borderId="10" xfId="0" applyFont="1" applyFill="1" applyBorder="1" applyAlignment="1">
      <alignment wrapText="1"/>
    </xf>
    <xf numFmtId="0" fontId="14" fillId="3" borderId="10" xfId="0" applyFont="1" applyFill="1" applyBorder="1" applyAlignment="1">
      <alignment horizontal="center" wrapText="1"/>
    </xf>
    <xf numFmtId="0" fontId="17" fillId="3" borderId="10" xfId="0" applyFont="1" applyFill="1" applyBorder="1" applyAlignment="1">
      <alignment wrapText="1"/>
    </xf>
    <xf numFmtId="0" fontId="18" fillId="3" borderId="0" xfId="0" applyFont="1" applyFill="1" applyBorder="1"/>
    <xf numFmtId="0" fontId="17" fillId="3" borderId="7" xfId="0" applyFont="1" applyFill="1" applyBorder="1" applyAlignment="1">
      <alignment wrapText="1"/>
    </xf>
    <xf numFmtId="0" fontId="17" fillId="3" borderId="10" xfId="0" applyFont="1" applyFill="1" applyBorder="1" applyAlignment="1">
      <alignment horizontal="center" wrapText="1"/>
    </xf>
    <xf numFmtId="0" fontId="19" fillId="3" borderId="10" xfId="0" applyFont="1" applyFill="1" applyBorder="1" applyAlignment="1">
      <alignment wrapText="1"/>
    </xf>
    <xf numFmtId="0" fontId="19" fillId="3" borderId="0" xfId="0" applyFont="1" applyFill="1" applyBorder="1" applyAlignment="1">
      <alignment wrapText="1"/>
    </xf>
    <xf numFmtId="0" fontId="19" fillId="3" borderId="7" xfId="0" applyFont="1" applyFill="1" applyBorder="1" applyAlignment="1">
      <alignment wrapText="1"/>
    </xf>
    <xf numFmtId="0" fontId="19" fillId="3" borderId="10" xfId="0" applyFont="1" applyFill="1" applyBorder="1" applyAlignment="1">
      <alignment horizontal="center" wrapText="1"/>
    </xf>
    <xf numFmtId="0" fontId="17" fillId="3" borderId="0" xfId="0" applyFont="1" applyFill="1" applyBorder="1" applyAlignment="1">
      <alignment wrapText="1"/>
    </xf>
    <xf numFmtId="9" fontId="17" fillId="3" borderId="10" xfId="0" applyNumberFormat="1" applyFont="1" applyFill="1" applyBorder="1" applyAlignment="1">
      <alignment wrapText="1"/>
    </xf>
    <xf numFmtId="0" fontId="12" fillId="3" borderId="0" xfId="0" applyFont="1" applyFill="1" applyBorder="1" applyAlignment="1">
      <alignment wrapText="1"/>
    </xf>
    <xf numFmtId="0" fontId="12" fillId="3" borderId="7" xfId="0" applyFont="1" applyFill="1" applyBorder="1" applyAlignment="1">
      <alignment wrapText="1"/>
    </xf>
    <xf numFmtId="0" fontId="12" fillId="3" borderId="10" xfId="0" applyFont="1" applyFill="1" applyBorder="1" applyAlignment="1">
      <alignment horizontal="center" wrapText="1"/>
    </xf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0" fontId="5" fillId="3" borderId="14" xfId="0" applyFont="1" applyFill="1" applyBorder="1" applyAlignment="1">
      <alignment vertical="top"/>
    </xf>
    <xf numFmtId="0" fontId="5" fillId="3" borderId="15" xfId="0" applyFont="1" applyFill="1" applyBorder="1" applyAlignment="1">
      <alignment vertical="top"/>
    </xf>
    <xf numFmtId="0" fontId="5" fillId="3" borderId="16" xfId="0" applyFont="1" applyFill="1" applyBorder="1" applyAlignment="1">
      <alignment vertical="top"/>
    </xf>
    <xf numFmtId="164" fontId="11" fillId="3" borderId="18" xfId="0" applyNumberFormat="1" applyFont="1" applyFill="1" applyBorder="1" applyAlignment="1">
      <alignment horizontal="center" vertical="top"/>
    </xf>
    <xf numFmtId="0" fontId="8" fillId="3" borderId="9" xfId="0" applyFont="1" applyFill="1" applyBorder="1" applyAlignment="1">
      <alignment vertical="top"/>
    </xf>
    <xf numFmtId="0" fontId="8" fillId="3" borderId="4" xfId="0" applyFont="1" applyFill="1" applyBorder="1" applyAlignment="1">
      <alignment vertical="top"/>
    </xf>
    <xf numFmtId="0" fontId="1" fillId="3" borderId="4" xfId="0" applyFont="1" applyFill="1" applyBorder="1" applyAlignment="1">
      <alignment horizontal="center" vertical="top"/>
    </xf>
    <xf numFmtId="0" fontId="15" fillId="3" borderId="6" xfId="0" applyFont="1" applyFill="1" applyBorder="1" applyAlignment="1">
      <alignment horizontal="center" vertical="top"/>
    </xf>
    <xf numFmtId="0" fontId="5" fillId="3" borderId="10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0" fontId="5" fillId="3" borderId="7" xfId="0" applyFont="1" applyFill="1" applyBorder="1" applyAlignment="1">
      <alignment horizontal="left" vertical="top"/>
    </xf>
    <xf numFmtId="0" fontId="8" fillId="3" borderId="7" xfId="0" applyFont="1" applyFill="1" applyBorder="1" applyAlignment="1">
      <alignment horizontal="left" vertical="top" wrapText="1"/>
    </xf>
    <xf numFmtId="0" fontId="8" fillId="3" borderId="14" xfId="0" applyFont="1" applyFill="1" applyBorder="1" applyAlignment="1">
      <alignment horizontal="left" vertical="top" wrapText="1"/>
    </xf>
    <xf numFmtId="0" fontId="8" fillId="3" borderId="14" xfId="0" applyFont="1" applyFill="1" applyBorder="1" applyAlignment="1">
      <alignment horizontal="left" vertical="top" indent="15"/>
    </xf>
    <xf numFmtId="0" fontId="8" fillId="3" borderId="15" xfId="0" applyFont="1" applyFill="1" applyBorder="1" applyAlignment="1">
      <alignment horizontal="left" vertical="top" indent="15"/>
    </xf>
    <xf numFmtId="0" fontId="1" fillId="3" borderId="15" xfId="0" applyFont="1" applyFill="1" applyBorder="1" applyAlignment="1">
      <alignment horizontal="center" vertical="top"/>
    </xf>
    <xf numFmtId="0" fontId="1" fillId="3" borderId="16" xfId="0" applyFont="1" applyFill="1" applyBorder="1" applyAlignment="1">
      <alignment horizontal="center" vertical="top"/>
    </xf>
    <xf numFmtId="0" fontId="1" fillId="3" borderId="7" xfId="0" applyFont="1" applyFill="1" applyBorder="1"/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0" xfId="0" applyFont="1" applyFill="1" applyBorder="1" applyAlignment="1">
      <alignment wrapText="1"/>
    </xf>
    <xf numFmtId="0" fontId="20" fillId="3" borderId="0" xfId="0" applyFont="1" applyFill="1" applyBorder="1"/>
    <xf numFmtId="0" fontId="22" fillId="3" borderId="10" xfId="0" applyFont="1" applyFill="1" applyBorder="1" applyAlignment="1">
      <alignment wrapText="1"/>
    </xf>
    <xf numFmtId="0" fontId="21" fillId="3" borderId="0" xfId="0" applyFont="1" applyFill="1" applyBorder="1"/>
    <xf numFmtId="0" fontId="1" fillId="3" borderId="10" xfId="0" applyFont="1" applyFill="1" applyBorder="1"/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2" xfId="0" applyFont="1" applyFill="1" applyBorder="1"/>
    <xf numFmtId="0" fontId="5" fillId="3" borderId="7" xfId="0" applyFont="1" applyFill="1" applyBorder="1" applyAlignment="1">
      <alignment horizontal="left" vertical="top"/>
    </xf>
    <xf numFmtId="0" fontId="5" fillId="3" borderId="9" xfId="0" applyFont="1" applyFill="1" applyBorder="1" applyAlignment="1">
      <alignment horizontal="left" vertical="top"/>
    </xf>
    <xf numFmtId="0" fontId="5" fillId="3" borderId="10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5" fillId="3" borderId="8" xfId="0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top"/>
    </xf>
    <xf numFmtId="0" fontId="5" fillId="3" borderId="7" xfId="0" applyFont="1" applyFill="1" applyBorder="1" applyAlignment="1">
      <alignment horizontal="center" vertical="top"/>
    </xf>
    <xf numFmtId="0" fontId="5" fillId="3" borderId="8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8" fillId="3" borderId="10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1" fillId="3" borderId="14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left" vertical="top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15" fontId="9" fillId="3" borderId="12" xfId="0" applyNumberFormat="1" applyFont="1" applyFill="1" applyBorder="1" applyAlignment="1">
      <alignment horizontal="center" vertical="center"/>
    </xf>
    <xf numFmtId="15" fontId="9" fillId="3" borderId="13" xfId="0" applyNumberFormat="1" applyFont="1" applyFill="1" applyBorder="1" applyAlignment="1">
      <alignment horizontal="center" vertical="center"/>
    </xf>
    <xf numFmtId="0" fontId="1" fillId="3" borderId="8" xfId="0" applyFont="1" applyFill="1" applyBorder="1"/>
    <xf numFmtId="0" fontId="7" fillId="3" borderId="0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3" borderId="15" xfId="0" applyFont="1" applyFill="1" applyBorder="1" applyAlignment="1">
      <alignment horizontal="left" vertical="top" wrapText="1"/>
    </xf>
    <xf numFmtId="0" fontId="7" fillId="3" borderId="16" xfId="0" applyFont="1" applyFill="1" applyBorder="1" applyAlignment="1">
      <alignment horizontal="left" vertical="top" wrapText="1"/>
    </xf>
    <xf numFmtId="0" fontId="0" fillId="3" borderId="8" xfId="0" applyFill="1" applyBorder="1"/>
    <xf numFmtId="0" fontId="0" fillId="3" borderId="0" xfId="0" applyFill="1"/>
    <xf numFmtId="0" fontId="7" fillId="3" borderId="0" xfId="0" applyFont="1" applyFill="1"/>
    <xf numFmtId="0" fontId="14" fillId="3" borderId="0" xfId="0" applyFont="1" applyFill="1" applyAlignment="1">
      <alignment wrapText="1"/>
    </xf>
    <xf numFmtId="0" fontId="12" fillId="3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2</xdr:row>
      <xdr:rowOff>219075</xdr:rowOff>
    </xdr:from>
    <xdr:ext cx="2819400" cy="719236"/>
    <xdr:sp macro="" textlink="">
      <xdr:nvSpPr>
        <xdr:cNvPr id="3" name="TextBox 2"/>
        <xdr:cNvSpPr txBox="1"/>
      </xdr:nvSpPr>
      <xdr:spPr>
        <a:xfrm>
          <a:off x="5895975" y="457200"/>
          <a:ext cx="2819400" cy="7192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5</xdr:col>
      <xdr:colOff>123825</xdr:colOff>
      <xdr:row>45</xdr:row>
      <xdr:rowOff>47624</xdr:rowOff>
    </xdr:from>
    <xdr:to>
      <xdr:col>6</xdr:col>
      <xdr:colOff>1247775</xdr:colOff>
      <xdr:row>47</xdr:row>
      <xdr:rowOff>95250</xdr:rowOff>
    </xdr:to>
    <xdr:pic>
      <xdr:nvPicPr>
        <xdr:cNvPr id="4" name="Picture 3" descr="https://upload.wikimedia.org/wikipedia/en/thumb/1/1a/Signature_of_Amitabh_Bachchan.svg/1280px-Signature_of_Amitabh_Bachchan.sv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9210674"/>
          <a:ext cx="2628900" cy="514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2</xdr:row>
      <xdr:rowOff>219075</xdr:rowOff>
    </xdr:from>
    <xdr:ext cx="2819400" cy="719236"/>
    <xdr:sp macro="" textlink="">
      <xdr:nvSpPr>
        <xdr:cNvPr id="3" name="TextBox 2"/>
        <xdr:cNvSpPr txBox="1"/>
      </xdr:nvSpPr>
      <xdr:spPr>
        <a:xfrm>
          <a:off x="5895975" y="457200"/>
          <a:ext cx="2819400" cy="7192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5</xdr:col>
      <xdr:colOff>95250</xdr:colOff>
      <xdr:row>45</xdr:row>
      <xdr:rowOff>47625</xdr:rowOff>
    </xdr:from>
    <xdr:to>
      <xdr:col>6</xdr:col>
      <xdr:colOff>1219200</xdr:colOff>
      <xdr:row>47</xdr:row>
      <xdr:rowOff>95251</xdr:rowOff>
    </xdr:to>
    <xdr:pic>
      <xdr:nvPicPr>
        <xdr:cNvPr id="4" name="Picture 3" descr="https://upload.wikimedia.org/wikipedia/en/thumb/1/1a/Signature_of_Amitabh_Bachchan.svg/1280px-Signature_of_Amitabh_Bachchan.sv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9210675"/>
          <a:ext cx="2628900" cy="514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219075</xdr:colOff>
      <xdr:row>2</xdr:row>
      <xdr:rowOff>219075</xdr:rowOff>
    </xdr:from>
    <xdr:ext cx="2819400" cy="719236"/>
    <xdr:sp macro="" textlink="">
      <xdr:nvSpPr>
        <xdr:cNvPr id="6" name="TextBox 5"/>
        <xdr:cNvSpPr txBox="1"/>
      </xdr:nvSpPr>
      <xdr:spPr>
        <a:xfrm>
          <a:off x="6505575" y="628650"/>
          <a:ext cx="2819400" cy="7192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9"/>
  <sheetViews>
    <sheetView tabSelected="1" workbookViewId="0">
      <selection activeCell="J4" sqref="J4"/>
    </sheetView>
  </sheetViews>
  <sheetFormatPr defaultRowHeight="12.75"/>
  <cols>
    <col min="1" max="1" width="9.140625" style="16"/>
    <col min="2" max="2" width="40.42578125" style="66" customWidth="1"/>
    <col min="3" max="3" width="18.5703125" style="66" customWidth="1"/>
    <col min="4" max="4" width="15.5703125" style="66" customWidth="1"/>
    <col min="5" max="5" width="10.5703125" style="66" customWidth="1"/>
    <col min="6" max="6" width="22.5703125" style="67" customWidth="1"/>
    <col min="7" max="7" width="21.28515625" style="67" customWidth="1"/>
    <col min="8" max="16384" width="9.140625" style="16"/>
  </cols>
  <sheetData>
    <row r="1" spans="2:9" ht="13.5" thickBot="1"/>
    <row r="2" spans="2:9" s="132" customFormat="1" ht="18.75" thickBot="1">
      <c r="B2" s="95" t="s">
        <v>0</v>
      </c>
      <c r="C2" s="96"/>
      <c r="D2" s="96"/>
      <c r="E2" s="96"/>
      <c r="F2" s="96"/>
      <c r="G2" s="97"/>
    </row>
    <row r="3" spans="2:9" s="132" customFormat="1" ht="30">
      <c r="B3" s="98" t="s">
        <v>32</v>
      </c>
      <c r="C3" s="99"/>
      <c r="D3" s="99"/>
      <c r="E3" s="99"/>
      <c r="F3" s="99"/>
      <c r="G3" s="100"/>
    </row>
    <row r="4" spans="2:9" s="132" customFormat="1" ht="14.25">
      <c r="B4" s="101" t="s">
        <v>33</v>
      </c>
      <c r="C4" s="102"/>
      <c r="D4" s="102"/>
      <c r="E4" s="102"/>
      <c r="F4" s="102"/>
      <c r="G4" s="103"/>
    </row>
    <row r="5" spans="2:9" s="132" customFormat="1" ht="14.25">
      <c r="B5" s="101" t="s">
        <v>1</v>
      </c>
      <c r="C5" s="102"/>
      <c r="D5" s="102"/>
      <c r="E5" s="102"/>
      <c r="F5" s="102"/>
      <c r="G5" s="103"/>
    </row>
    <row r="6" spans="2:9" s="132" customFormat="1" ht="15">
      <c r="B6" s="104" t="s">
        <v>34</v>
      </c>
      <c r="C6" s="105"/>
      <c r="D6" s="105"/>
      <c r="E6" s="105"/>
      <c r="F6" s="105"/>
      <c r="G6" s="106"/>
    </row>
    <row r="7" spans="2:9" s="132" customFormat="1" ht="13.5" thickBot="1">
      <c r="B7" s="65"/>
      <c r="C7" s="66"/>
      <c r="D7" s="66"/>
      <c r="E7" s="66"/>
      <c r="F7" s="67"/>
      <c r="G7" s="68"/>
    </row>
    <row r="8" spans="2:9" s="132" customFormat="1">
      <c r="B8" s="78" t="s">
        <v>2</v>
      </c>
      <c r="C8" s="80" t="s">
        <v>19</v>
      </c>
      <c r="D8" s="81"/>
      <c r="E8" s="82"/>
      <c r="F8" s="86" t="s">
        <v>20</v>
      </c>
      <c r="G8" s="89" t="s">
        <v>3</v>
      </c>
      <c r="I8" s="133"/>
    </row>
    <row r="9" spans="2:9" s="132" customFormat="1">
      <c r="B9" s="79"/>
      <c r="C9" s="83"/>
      <c r="D9" s="84"/>
      <c r="E9" s="85"/>
      <c r="F9" s="87"/>
      <c r="G9" s="90"/>
    </row>
    <row r="10" spans="2:9" s="132" customFormat="1" ht="19.5" customHeight="1" thickBot="1">
      <c r="B10" s="17" t="s">
        <v>25</v>
      </c>
      <c r="C10" s="92" t="s">
        <v>25</v>
      </c>
      <c r="D10" s="93"/>
      <c r="E10" s="94"/>
      <c r="F10" s="88"/>
      <c r="G10" s="91"/>
    </row>
    <row r="11" spans="2:9" s="132" customFormat="1" ht="38.25" customHeight="1">
      <c r="B11" s="69" t="s">
        <v>35</v>
      </c>
      <c r="C11" s="115" t="s">
        <v>35</v>
      </c>
      <c r="D11" s="116"/>
      <c r="E11" s="117"/>
      <c r="F11" s="121" t="s">
        <v>21</v>
      </c>
      <c r="G11" s="123">
        <v>42917</v>
      </c>
    </row>
    <row r="12" spans="2:9" s="132" customFormat="1" ht="15.75" thickBot="1">
      <c r="B12" s="18" t="s">
        <v>36</v>
      </c>
      <c r="C12" s="118"/>
      <c r="D12" s="119"/>
      <c r="E12" s="120"/>
      <c r="F12" s="122"/>
      <c r="G12" s="124"/>
    </row>
    <row r="13" spans="2:9" s="132" customFormat="1" ht="28.5" customHeight="1" thickBot="1">
      <c r="B13" s="19" t="s">
        <v>24</v>
      </c>
      <c r="C13" s="20" t="s">
        <v>4</v>
      </c>
      <c r="D13" s="21" t="s">
        <v>5</v>
      </c>
      <c r="E13" s="21" t="s">
        <v>6</v>
      </c>
      <c r="F13" s="22" t="s">
        <v>7</v>
      </c>
      <c r="G13" s="23" t="s">
        <v>8</v>
      </c>
    </row>
    <row r="14" spans="2:9" s="132" customFormat="1">
      <c r="B14" s="24"/>
      <c r="C14" s="25"/>
      <c r="D14" s="26"/>
      <c r="E14" s="26"/>
      <c r="F14" s="27"/>
      <c r="G14" s="27"/>
    </row>
    <row r="15" spans="2:9" s="132" customFormat="1" ht="30" customHeight="1">
      <c r="B15" s="28"/>
      <c r="C15" s="70"/>
      <c r="D15" s="30"/>
      <c r="E15" s="30"/>
      <c r="F15" s="31"/>
      <c r="G15" s="32"/>
      <c r="H15" s="134"/>
    </row>
    <row r="16" spans="2:9" s="132" customFormat="1" ht="30" customHeight="1">
      <c r="B16" s="71" t="s">
        <v>9</v>
      </c>
      <c r="C16" s="72">
        <v>8501</v>
      </c>
      <c r="D16" s="35">
        <v>50</v>
      </c>
      <c r="E16" s="35" t="s">
        <v>10</v>
      </c>
      <c r="F16" s="33">
        <v>200</v>
      </c>
      <c r="G16" s="36">
        <f>D16*F16</f>
        <v>10000</v>
      </c>
      <c r="H16" s="135"/>
    </row>
    <row r="17" spans="2:8" s="132" customFormat="1" ht="16.5">
      <c r="B17" s="33" t="s">
        <v>11</v>
      </c>
      <c r="C17" s="72">
        <v>8501</v>
      </c>
      <c r="D17" s="35">
        <v>5</v>
      </c>
      <c r="E17" s="35" t="s">
        <v>12</v>
      </c>
      <c r="F17" s="33">
        <v>3000</v>
      </c>
      <c r="G17" s="36">
        <f>D17*F17</f>
        <v>15000</v>
      </c>
      <c r="H17" s="135"/>
    </row>
    <row r="18" spans="2:8" s="132" customFormat="1" ht="16.5">
      <c r="B18" s="37"/>
      <c r="C18" s="38"/>
      <c r="D18" s="39"/>
      <c r="E18" s="39"/>
      <c r="F18" s="37"/>
      <c r="G18" s="40"/>
      <c r="H18" s="135"/>
    </row>
    <row r="19" spans="2:8" s="132" customFormat="1" ht="16.5">
      <c r="B19" s="37" t="s">
        <v>13</v>
      </c>
      <c r="C19" s="38"/>
      <c r="D19" s="39"/>
      <c r="E19" s="39"/>
      <c r="F19" s="37"/>
      <c r="G19" s="40">
        <f>G16+G17</f>
        <v>25000</v>
      </c>
      <c r="H19" s="135"/>
    </row>
    <row r="20" spans="2:8" s="132" customFormat="1" ht="16.5">
      <c r="B20" s="33"/>
      <c r="C20" s="41"/>
      <c r="D20" s="35"/>
      <c r="E20" s="35"/>
      <c r="F20" s="33"/>
      <c r="G20" s="36"/>
      <c r="H20" s="135"/>
    </row>
    <row r="21" spans="2:8" s="132" customFormat="1" ht="16.5">
      <c r="B21" s="33" t="s">
        <v>14</v>
      </c>
      <c r="C21" s="41"/>
      <c r="D21" s="35"/>
      <c r="E21" s="35"/>
      <c r="F21" s="33"/>
      <c r="G21" s="36">
        <f>G19*20%</f>
        <v>5000</v>
      </c>
      <c r="H21" s="135"/>
    </row>
    <row r="22" spans="2:8" s="132" customFormat="1" ht="16.5">
      <c r="B22" s="33"/>
      <c r="C22" s="41"/>
      <c r="D22" s="35"/>
      <c r="E22" s="35"/>
      <c r="F22" s="33"/>
      <c r="G22" s="36"/>
      <c r="H22" s="135"/>
    </row>
    <row r="23" spans="2:8" s="132" customFormat="1" ht="16.5">
      <c r="B23" s="37" t="s">
        <v>18</v>
      </c>
      <c r="C23" s="41"/>
      <c r="D23" s="35"/>
      <c r="E23" s="35"/>
      <c r="F23" s="33"/>
      <c r="G23" s="40">
        <f>G19-G21</f>
        <v>20000</v>
      </c>
      <c r="H23" s="135"/>
    </row>
    <row r="24" spans="2:8" s="132" customFormat="1" ht="16.5">
      <c r="B24" s="33"/>
      <c r="C24" s="41"/>
      <c r="D24" s="35"/>
      <c r="E24" s="35"/>
      <c r="F24" s="33"/>
      <c r="G24" s="36"/>
      <c r="H24" s="135"/>
    </row>
    <row r="25" spans="2:8" s="132" customFormat="1" ht="16.5">
      <c r="B25" s="37" t="s">
        <v>28</v>
      </c>
      <c r="C25" s="38"/>
      <c r="D25" s="39"/>
      <c r="E25" s="39"/>
      <c r="F25" s="42">
        <v>0.06</v>
      </c>
      <c r="G25" s="36">
        <f>$G$23*F25</f>
        <v>1200</v>
      </c>
      <c r="H25" s="135"/>
    </row>
    <row r="26" spans="2:8" s="132" customFormat="1" ht="16.5">
      <c r="B26" s="33"/>
      <c r="C26" s="41"/>
      <c r="D26" s="35"/>
      <c r="E26" s="35"/>
      <c r="F26" s="33"/>
      <c r="G26" s="36"/>
      <c r="H26" s="135"/>
    </row>
    <row r="27" spans="2:8" s="132" customFormat="1" ht="16.5">
      <c r="B27" s="37" t="s">
        <v>29</v>
      </c>
      <c r="C27" s="38"/>
      <c r="D27" s="35"/>
      <c r="E27" s="35"/>
      <c r="F27" s="42">
        <v>0.06</v>
      </c>
      <c r="G27" s="36">
        <f>$G$23*F27</f>
        <v>1200</v>
      </c>
      <c r="H27" s="135"/>
    </row>
    <row r="28" spans="2:8" s="132" customFormat="1">
      <c r="B28" s="28"/>
      <c r="C28" s="43"/>
      <c r="D28" s="44"/>
      <c r="E28" s="44"/>
      <c r="F28" s="28"/>
      <c r="G28" s="45"/>
      <c r="H28" s="135"/>
    </row>
    <row r="29" spans="2:8" s="132" customFormat="1">
      <c r="B29" s="28"/>
      <c r="C29" s="43"/>
      <c r="D29" s="44"/>
      <c r="E29" s="44"/>
      <c r="F29" s="28"/>
      <c r="G29" s="45"/>
      <c r="H29" s="135"/>
    </row>
    <row r="30" spans="2:8" s="132" customFormat="1">
      <c r="B30" s="73"/>
      <c r="C30" s="66"/>
      <c r="D30" s="65"/>
      <c r="E30" s="65"/>
      <c r="F30" s="73"/>
      <c r="G30" s="74"/>
    </row>
    <row r="31" spans="2:8" s="132" customFormat="1">
      <c r="B31" s="6"/>
      <c r="C31" s="7"/>
      <c r="D31" s="8"/>
      <c r="E31" s="8"/>
      <c r="F31" s="6"/>
      <c r="G31" s="9"/>
    </row>
    <row r="32" spans="2:8" s="132" customFormat="1">
      <c r="B32" s="6"/>
      <c r="C32" s="7"/>
      <c r="D32" s="8"/>
      <c r="E32" s="8"/>
      <c r="F32" s="6"/>
      <c r="G32" s="9"/>
    </row>
    <row r="33" spans="2:7" s="132" customFormat="1">
      <c r="B33" s="6"/>
      <c r="C33" s="7"/>
      <c r="D33" s="8"/>
      <c r="E33" s="8"/>
      <c r="F33" s="6"/>
      <c r="G33" s="9"/>
    </row>
    <row r="34" spans="2:7" s="132" customFormat="1">
      <c r="B34" s="6"/>
      <c r="C34" s="7"/>
      <c r="D34" s="8"/>
      <c r="E34" s="8"/>
      <c r="F34" s="6"/>
      <c r="G34" s="9"/>
    </row>
    <row r="35" spans="2:7" s="132" customFormat="1">
      <c r="B35" s="6"/>
      <c r="C35" s="7"/>
      <c r="D35" s="8"/>
      <c r="E35" s="8"/>
      <c r="F35" s="6"/>
      <c r="G35" s="9"/>
    </row>
    <row r="36" spans="2:7" s="132" customFormat="1">
      <c r="B36" s="6"/>
      <c r="C36" s="7"/>
      <c r="D36" s="8"/>
      <c r="E36" s="8"/>
      <c r="F36" s="6"/>
      <c r="G36" s="9"/>
    </row>
    <row r="37" spans="2:7" s="132" customFormat="1">
      <c r="B37" s="6"/>
      <c r="C37" s="7"/>
      <c r="D37" s="8"/>
      <c r="E37" s="8"/>
      <c r="F37" s="6"/>
      <c r="G37" s="9"/>
    </row>
    <row r="38" spans="2:7" s="132" customFormat="1">
      <c r="B38" s="6"/>
      <c r="C38" s="7"/>
      <c r="D38" s="8"/>
      <c r="E38" s="8"/>
      <c r="F38" s="6"/>
      <c r="G38" s="9"/>
    </row>
    <row r="39" spans="2:7" s="132" customFormat="1">
      <c r="B39" s="6"/>
      <c r="C39" s="7"/>
      <c r="D39" s="8"/>
      <c r="E39" s="8"/>
      <c r="F39" s="6"/>
      <c r="G39" s="9"/>
    </row>
    <row r="40" spans="2:7" s="132" customFormat="1">
      <c r="B40" s="6"/>
      <c r="C40" s="7"/>
      <c r="D40" s="8"/>
      <c r="E40" s="8"/>
      <c r="F40" s="6"/>
      <c r="G40" s="9"/>
    </row>
    <row r="41" spans="2:7" s="132" customFormat="1" ht="13.5" thickBot="1">
      <c r="B41" s="10"/>
      <c r="C41" s="11"/>
      <c r="D41" s="12"/>
      <c r="E41" s="12"/>
      <c r="F41" s="75"/>
      <c r="G41" s="14"/>
    </row>
    <row r="42" spans="2:7" s="132" customFormat="1" ht="16.5" thickBot="1">
      <c r="B42" s="48" t="s">
        <v>13</v>
      </c>
      <c r="C42" s="49"/>
      <c r="D42" s="49"/>
      <c r="E42" s="49"/>
      <c r="F42" s="50"/>
      <c r="G42" s="51">
        <f>SUM(G23:G41)</f>
        <v>22400</v>
      </c>
    </row>
    <row r="43" spans="2:7" s="132" customFormat="1">
      <c r="B43" s="52" t="s">
        <v>15</v>
      </c>
      <c r="C43" s="53"/>
      <c r="D43" s="53"/>
      <c r="E43" s="53"/>
      <c r="F43" s="54"/>
      <c r="G43" s="55"/>
    </row>
    <row r="44" spans="2:7" s="132" customFormat="1" ht="24">
      <c r="B44" s="56" t="s">
        <v>31</v>
      </c>
      <c r="C44" s="57"/>
      <c r="D44" s="57"/>
      <c r="E44" s="57"/>
      <c r="F44" s="109" t="s">
        <v>39</v>
      </c>
      <c r="G44" s="125"/>
    </row>
    <row r="45" spans="2:7" s="132" customFormat="1">
      <c r="B45" s="79" t="s">
        <v>27</v>
      </c>
      <c r="C45" s="77"/>
      <c r="D45" s="77"/>
      <c r="E45" s="77"/>
      <c r="F45" s="107" t="s">
        <v>16</v>
      </c>
      <c r="G45" s="108"/>
    </row>
    <row r="46" spans="2:7" s="132" customFormat="1" ht="24" customHeight="1">
      <c r="B46" s="79"/>
      <c r="C46" s="77"/>
      <c r="D46" s="77"/>
      <c r="E46" s="77"/>
      <c r="F46" s="109"/>
      <c r="G46" s="110"/>
    </row>
    <row r="47" spans="2:7" s="132" customFormat="1">
      <c r="B47" s="113" t="s">
        <v>17</v>
      </c>
      <c r="C47" s="59"/>
      <c r="D47" s="59"/>
      <c r="E47" s="59"/>
      <c r="F47" s="109"/>
      <c r="G47" s="110"/>
    </row>
    <row r="48" spans="2:7" s="132" customFormat="1" ht="13.5" thickBot="1">
      <c r="B48" s="114"/>
      <c r="C48" s="60"/>
      <c r="D48" s="60"/>
      <c r="E48" s="60"/>
      <c r="F48" s="111"/>
      <c r="G48" s="112"/>
    </row>
    <row r="49" spans="2:7" s="132" customFormat="1" ht="13.5" thickBot="1">
      <c r="B49" s="61"/>
      <c r="C49" s="62"/>
      <c r="D49" s="62"/>
      <c r="E49" s="62"/>
      <c r="F49" s="76"/>
      <c r="G49" s="64"/>
    </row>
  </sheetData>
  <mergeCells count="18">
    <mergeCell ref="B45:B46"/>
    <mergeCell ref="F45:G45"/>
    <mergeCell ref="F46:G48"/>
    <mergeCell ref="B47:B48"/>
    <mergeCell ref="C11:E12"/>
    <mergeCell ref="F11:F12"/>
    <mergeCell ref="G11:G12"/>
    <mergeCell ref="F44:G44"/>
    <mergeCell ref="B2:G2"/>
    <mergeCell ref="B3:G3"/>
    <mergeCell ref="B4:G4"/>
    <mergeCell ref="B5:G5"/>
    <mergeCell ref="B6:G6"/>
    <mergeCell ref="B8:B9"/>
    <mergeCell ref="C8:E9"/>
    <mergeCell ref="F8:F10"/>
    <mergeCell ref="G8:G10"/>
    <mergeCell ref="C10:E10"/>
  </mergeCells>
  <pageMargins left="0.75" right="0.75" top="1" bottom="1" header="0.5" footer="0.5"/>
  <pageSetup scale="5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9"/>
  <sheetViews>
    <sheetView workbookViewId="0">
      <selection activeCell="F53" sqref="F53"/>
    </sheetView>
  </sheetViews>
  <sheetFormatPr defaultRowHeight="12.75"/>
  <cols>
    <col min="2" max="2" width="40.42578125" customWidth="1"/>
    <col min="3" max="3" width="18.5703125" customWidth="1"/>
    <col min="4" max="4" width="15.5703125" customWidth="1"/>
    <col min="5" max="5" width="10.5703125" customWidth="1"/>
    <col min="6" max="6" width="22.5703125" style="1" customWidth="1"/>
    <col min="7" max="7" width="21.28515625" style="1" customWidth="1"/>
  </cols>
  <sheetData>
    <row r="1" spans="2:9" ht="13.5" thickBot="1"/>
    <row r="2" spans="2:9" s="132" customFormat="1" ht="18.75" thickBot="1">
      <c r="B2" s="95" t="s">
        <v>0</v>
      </c>
      <c r="C2" s="96"/>
      <c r="D2" s="96"/>
      <c r="E2" s="96"/>
      <c r="F2" s="96"/>
      <c r="G2" s="97"/>
    </row>
    <row r="3" spans="2:9" s="132" customFormat="1" ht="30">
      <c r="B3" s="98" t="s">
        <v>32</v>
      </c>
      <c r="C3" s="99"/>
      <c r="D3" s="99"/>
      <c r="E3" s="99"/>
      <c r="F3" s="99"/>
      <c r="G3" s="100"/>
    </row>
    <row r="4" spans="2:9" s="132" customFormat="1" ht="14.25">
      <c r="B4" s="101" t="s">
        <v>33</v>
      </c>
      <c r="C4" s="102"/>
      <c r="D4" s="102"/>
      <c r="E4" s="102"/>
      <c r="F4" s="102"/>
      <c r="G4" s="103"/>
    </row>
    <row r="5" spans="2:9" s="132" customFormat="1" ht="14.25">
      <c r="B5" s="101" t="s">
        <v>1</v>
      </c>
      <c r="C5" s="102"/>
      <c r="D5" s="102"/>
      <c r="E5" s="102"/>
      <c r="F5" s="102"/>
      <c r="G5" s="103"/>
    </row>
    <row r="6" spans="2:9" s="132" customFormat="1" ht="15">
      <c r="B6" s="104" t="s">
        <v>34</v>
      </c>
      <c r="C6" s="105"/>
      <c r="D6" s="105"/>
      <c r="E6" s="105"/>
      <c r="F6" s="105"/>
      <c r="G6" s="106"/>
    </row>
    <row r="7" spans="2:9" s="132" customFormat="1" ht="13.5" thickBot="1">
      <c r="B7" s="65"/>
      <c r="C7" s="66"/>
      <c r="D7" s="66"/>
      <c r="E7" s="66"/>
      <c r="F7" s="67"/>
      <c r="G7" s="68"/>
    </row>
    <row r="8" spans="2:9">
      <c r="B8" s="78" t="s">
        <v>2</v>
      </c>
      <c r="C8" s="80" t="s">
        <v>19</v>
      </c>
      <c r="D8" s="81"/>
      <c r="E8" s="82"/>
      <c r="F8" s="86" t="s">
        <v>20</v>
      </c>
      <c r="G8" s="89" t="s">
        <v>3</v>
      </c>
      <c r="I8" s="5"/>
    </row>
    <row r="9" spans="2:9">
      <c r="B9" s="79"/>
      <c r="C9" s="83"/>
      <c r="D9" s="84"/>
      <c r="E9" s="85"/>
      <c r="F9" s="87"/>
      <c r="G9" s="90"/>
    </row>
    <row r="10" spans="2:9" ht="19.5" customHeight="1" thickBot="1">
      <c r="B10" s="17" t="s">
        <v>23</v>
      </c>
      <c r="C10" s="92" t="s">
        <v>23</v>
      </c>
      <c r="D10" s="93"/>
      <c r="E10" s="94"/>
      <c r="F10" s="88"/>
      <c r="G10" s="91"/>
    </row>
    <row r="11" spans="2:9" ht="38.25" customHeight="1">
      <c r="B11" s="69" t="s">
        <v>38</v>
      </c>
      <c r="C11" s="115" t="s">
        <v>38</v>
      </c>
      <c r="D11" s="126"/>
      <c r="E11" s="127"/>
      <c r="F11" s="121" t="s">
        <v>22</v>
      </c>
      <c r="G11" s="123">
        <v>42917</v>
      </c>
    </row>
    <row r="12" spans="2:9" ht="15.75" thickBot="1">
      <c r="B12" s="18" t="s">
        <v>26</v>
      </c>
      <c r="C12" s="128"/>
      <c r="D12" s="129"/>
      <c r="E12" s="130"/>
      <c r="F12" s="122"/>
      <c r="G12" s="124"/>
    </row>
    <row r="13" spans="2:9" ht="22.5" customHeight="1" thickBot="1">
      <c r="B13" s="19" t="s">
        <v>24</v>
      </c>
      <c r="C13" s="20" t="s">
        <v>4</v>
      </c>
      <c r="D13" s="21" t="s">
        <v>5</v>
      </c>
      <c r="E13" s="21" t="s">
        <v>6</v>
      </c>
      <c r="F13" s="22" t="s">
        <v>7</v>
      </c>
      <c r="G13" s="23" t="s">
        <v>8</v>
      </c>
    </row>
    <row r="14" spans="2:9">
      <c r="B14" s="24"/>
      <c r="C14" s="25"/>
      <c r="D14" s="26"/>
      <c r="E14" s="26"/>
      <c r="F14" s="27"/>
      <c r="G14" s="27"/>
    </row>
    <row r="15" spans="2:9" ht="30" customHeight="1">
      <c r="B15" s="28"/>
      <c r="C15" s="29"/>
      <c r="D15" s="30"/>
      <c r="E15" s="30"/>
      <c r="F15" s="31"/>
      <c r="G15" s="32"/>
      <c r="H15" s="2"/>
    </row>
    <row r="16" spans="2:9" ht="30" customHeight="1">
      <c r="B16" s="33" t="s">
        <v>9</v>
      </c>
      <c r="C16" s="34">
        <v>8501</v>
      </c>
      <c r="D16" s="35">
        <v>50</v>
      </c>
      <c r="E16" s="35" t="s">
        <v>10</v>
      </c>
      <c r="F16" s="33">
        <v>200</v>
      </c>
      <c r="G16" s="36">
        <f>D16*F16</f>
        <v>10000</v>
      </c>
      <c r="H16" s="3"/>
    </row>
    <row r="17" spans="2:8" ht="16.5">
      <c r="B17" s="33" t="s">
        <v>11</v>
      </c>
      <c r="C17" s="34">
        <v>8501</v>
      </c>
      <c r="D17" s="35">
        <v>5</v>
      </c>
      <c r="E17" s="35" t="s">
        <v>12</v>
      </c>
      <c r="F17" s="33">
        <v>3000</v>
      </c>
      <c r="G17" s="36">
        <f>D17*F17</f>
        <v>15000</v>
      </c>
      <c r="H17" s="3"/>
    </row>
    <row r="18" spans="2:8" ht="16.5">
      <c r="B18" s="37"/>
      <c r="C18" s="38"/>
      <c r="D18" s="39"/>
      <c r="E18" s="39"/>
      <c r="F18" s="37"/>
      <c r="G18" s="40"/>
      <c r="H18" s="3"/>
    </row>
    <row r="19" spans="2:8" ht="16.5">
      <c r="B19" s="37" t="s">
        <v>13</v>
      </c>
      <c r="C19" s="38"/>
      <c r="D19" s="39"/>
      <c r="E19" s="39"/>
      <c r="F19" s="37"/>
      <c r="G19" s="40">
        <f>G16+G17</f>
        <v>25000</v>
      </c>
      <c r="H19" s="3"/>
    </row>
    <row r="20" spans="2:8" ht="16.5">
      <c r="B20" s="33"/>
      <c r="C20" s="41"/>
      <c r="D20" s="35"/>
      <c r="E20" s="35"/>
      <c r="F20" s="33"/>
      <c r="G20" s="36"/>
      <c r="H20" s="3"/>
    </row>
    <row r="21" spans="2:8" ht="16.5">
      <c r="B21" s="33" t="s">
        <v>14</v>
      </c>
      <c r="C21" s="41"/>
      <c r="D21" s="35"/>
      <c r="E21" s="35"/>
      <c r="F21" s="33"/>
      <c r="G21" s="36">
        <f>G19*20%</f>
        <v>5000</v>
      </c>
      <c r="H21" s="3"/>
    </row>
    <row r="22" spans="2:8" ht="16.5">
      <c r="B22" s="33"/>
      <c r="C22" s="41"/>
      <c r="D22" s="35"/>
      <c r="E22" s="35"/>
      <c r="F22" s="33"/>
      <c r="G22" s="36"/>
      <c r="H22" s="3"/>
    </row>
    <row r="23" spans="2:8" ht="16.5">
      <c r="B23" s="37" t="s">
        <v>18</v>
      </c>
      <c r="C23" s="41"/>
      <c r="D23" s="35"/>
      <c r="E23" s="35"/>
      <c r="F23" s="33"/>
      <c r="G23" s="40">
        <f>G19-G21</f>
        <v>20000</v>
      </c>
      <c r="H23" s="3"/>
    </row>
    <row r="24" spans="2:8" ht="16.5">
      <c r="B24" s="33"/>
      <c r="C24" s="41"/>
      <c r="D24" s="35"/>
      <c r="E24" s="35"/>
      <c r="F24" s="33"/>
      <c r="G24" s="36"/>
      <c r="H24" s="3"/>
    </row>
    <row r="25" spans="2:8" ht="16.5">
      <c r="B25" s="37" t="s">
        <v>30</v>
      </c>
      <c r="C25" s="38"/>
      <c r="D25" s="39"/>
      <c r="E25" s="39"/>
      <c r="F25" s="42">
        <v>0.12</v>
      </c>
      <c r="G25" s="36">
        <f>$G$23*F25</f>
        <v>2400</v>
      </c>
      <c r="H25" s="3"/>
    </row>
    <row r="26" spans="2:8" ht="16.5">
      <c r="B26" s="33"/>
      <c r="C26" s="41"/>
      <c r="D26" s="35"/>
      <c r="E26" s="35"/>
      <c r="F26" s="33"/>
      <c r="G26" s="36"/>
      <c r="H26" s="3"/>
    </row>
    <row r="27" spans="2:8" ht="16.5">
      <c r="B27" s="37"/>
      <c r="C27" s="38"/>
      <c r="D27" s="35"/>
      <c r="E27" s="35"/>
      <c r="F27" s="42"/>
      <c r="G27" s="36"/>
      <c r="H27" s="3"/>
    </row>
    <row r="28" spans="2:8">
      <c r="B28" s="28"/>
      <c r="C28" s="43"/>
      <c r="D28" s="44"/>
      <c r="E28" s="44"/>
      <c r="F28" s="28"/>
      <c r="G28" s="45"/>
      <c r="H28" s="3"/>
    </row>
    <row r="29" spans="2:8">
      <c r="B29" s="28"/>
      <c r="C29" s="43"/>
      <c r="D29" s="44"/>
      <c r="E29" s="44"/>
      <c r="F29" s="28"/>
      <c r="G29" s="45"/>
      <c r="H29" s="3"/>
    </row>
    <row r="30" spans="2:8">
      <c r="B30" s="46"/>
      <c r="C30" s="16"/>
      <c r="D30" s="15"/>
      <c r="E30" s="15"/>
      <c r="F30" s="46"/>
      <c r="G30" s="47"/>
      <c r="H30" s="4"/>
    </row>
    <row r="31" spans="2:8">
      <c r="B31" s="6"/>
      <c r="C31" s="7"/>
      <c r="D31" s="8"/>
      <c r="E31" s="8"/>
      <c r="F31" s="6"/>
      <c r="G31" s="9"/>
    </row>
    <row r="32" spans="2:8">
      <c r="B32" s="6"/>
      <c r="C32" s="7"/>
      <c r="D32" s="8"/>
      <c r="E32" s="8"/>
      <c r="F32" s="6"/>
      <c r="G32" s="9"/>
    </row>
    <row r="33" spans="2:7">
      <c r="B33" s="6"/>
      <c r="C33" s="7"/>
      <c r="D33" s="8"/>
      <c r="E33" s="8"/>
      <c r="F33" s="6"/>
      <c r="G33" s="9"/>
    </row>
    <row r="34" spans="2:7">
      <c r="B34" s="6"/>
      <c r="C34" s="7"/>
      <c r="D34" s="8"/>
      <c r="E34" s="8"/>
      <c r="F34" s="6"/>
      <c r="G34" s="9"/>
    </row>
    <row r="35" spans="2:7">
      <c r="B35" s="6"/>
      <c r="C35" s="7"/>
      <c r="D35" s="8"/>
      <c r="E35" s="8"/>
      <c r="F35" s="6"/>
      <c r="G35" s="9"/>
    </row>
    <row r="36" spans="2:7">
      <c r="B36" s="6"/>
      <c r="C36" s="7"/>
      <c r="D36" s="8"/>
      <c r="E36" s="8"/>
      <c r="F36" s="6"/>
      <c r="G36" s="9"/>
    </row>
    <row r="37" spans="2:7">
      <c r="B37" s="6"/>
      <c r="C37" s="7"/>
      <c r="D37" s="8"/>
      <c r="E37" s="8"/>
      <c r="F37" s="6"/>
      <c r="G37" s="9"/>
    </row>
    <row r="38" spans="2:7">
      <c r="B38" s="6"/>
      <c r="C38" s="7"/>
      <c r="D38" s="8"/>
      <c r="E38" s="8"/>
      <c r="F38" s="6"/>
      <c r="G38" s="9"/>
    </row>
    <row r="39" spans="2:7">
      <c r="B39" s="6"/>
      <c r="C39" s="7"/>
      <c r="D39" s="8"/>
      <c r="E39" s="8"/>
      <c r="F39" s="6"/>
      <c r="G39" s="9"/>
    </row>
    <row r="40" spans="2:7">
      <c r="B40" s="6"/>
      <c r="C40" s="7"/>
      <c r="D40" s="8"/>
      <c r="E40" s="8"/>
      <c r="F40" s="6"/>
      <c r="G40" s="9"/>
    </row>
    <row r="41" spans="2:7" ht="13.5" thickBot="1">
      <c r="B41" s="10"/>
      <c r="C41" s="11"/>
      <c r="D41" s="12"/>
      <c r="E41" s="12"/>
      <c r="F41" s="13"/>
      <c r="G41" s="14"/>
    </row>
    <row r="42" spans="2:7" ht="16.5" thickBot="1">
      <c r="B42" s="48" t="s">
        <v>13</v>
      </c>
      <c r="C42" s="49"/>
      <c r="D42" s="49"/>
      <c r="E42" s="49"/>
      <c r="F42" s="50"/>
      <c r="G42" s="51">
        <f>SUM(G23:G41)</f>
        <v>22400</v>
      </c>
    </row>
    <row r="43" spans="2:7">
      <c r="B43" s="52" t="s">
        <v>15</v>
      </c>
      <c r="C43" s="53"/>
      <c r="D43" s="53"/>
      <c r="E43" s="53"/>
      <c r="F43" s="54"/>
      <c r="G43" s="55"/>
    </row>
    <row r="44" spans="2:7" ht="24">
      <c r="B44" s="56" t="s">
        <v>31</v>
      </c>
      <c r="C44" s="57"/>
      <c r="D44" s="57"/>
      <c r="E44" s="57"/>
      <c r="F44" s="109" t="s">
        <v>39</v>
      </c>
      <c r="G44" s="131"/>
    </row>
    <row r="45" spans="2:7">
      <c r="B45" s="79" t="s">
        <v>27</v>
      </c>
      <c r="C45" s="58"/>
      <c r="D45" s="58"/>
      <c r="E45" s="58"/>
      <c r="F45" s="107" t="s">
        <v>16</v>
      </c>
      <c r="G45" s="108"/>
    </row>
    <row r="46" spans="2:7" ht="24" customHeight="1">
      <c r="B46" s="79"/>
      <c r="C46" s="58"/>
      <c r="D46" s="58"/>
      <c r="E46" s="58"/>
      <c r="F46" s="109"/>
      <c r="G46" s="110"/>
    </row>
    <row r="47" spans="2:7">
      <c r="B47" s="113" t="s">
        <v>37</v>
      </c>
      <c r="C47" s="59"/>
      <c r="D47" s="59"/>
      <c r="E47" s="59"/>
      <c r="F47" s="109"/>
      <c r="G47" s="110"/>
    </row>
    <row r="48" spans="2:7" ht="13.5" thickBot="1">
      <c r="B48" s="114"/>
      <c r="C48" s="60"/>
      <c r="D48" s="60"/>
      <c r="E48" s="60"/>
      <c r="F48" s="111"/>
      <c r="G48" s="112"/>
    </row>
    <row r="49" spans="2:7" ht="13.5" thickBot="1">
      <c r="B49" s="61"/>
      <c r="C49" s="62"/>
      <c r="D49" s="62"/>
      <c r="E49" s="62"/>
      <c r="F49" s="63"/>
      <c r="G49" s="64"/>
    </row>
  </sheetData>
  <mergeCells count="18">
    <mergeCell ref="B45:B46"/>
    <mergeCell ref="F45:G45"/>
    <mergeCell ref="F46:G48"/>
    <mergeCell ref="B47:B48"/>
    <mergeCell ref="C11:E12"/>
    <mergeCell ref="F11:F12"/>
    <mergeCell ref="G11:G12"/>
    <mergeCell ref="F44:G44"/>
    <mergeCell ref="B2:G2"/>
    <mergeCell ref="B3:G3"/>
    <mergeCell ref="B4:G4"/>
    <mergeCell ref="B5:G5"/>
    <mergeCell ref="B6:G6"/>
    <mergeCell ref="B8:B9"/>
    <mergeCell ref="C8:E9"/>
    <mergeCell ref="F8:F10"/>
    <mergeCell ref="G8:G10"/>
    <mergeCell ref="C10:E10"/>
  </mergeCells>
  <pageMargins left="0.75" right="0.75" top="1" bottom="1" header="0.5" footer="0.5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TAX INVOICE GOODS LOCAL</vt:lpstr>
      <vt:lpstr>TAX INVOICE GOODS CENTRAL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</dc:creator>
  <cp:lastModifiedBy>madhu</cp:lastModifiedBy>
  <cp:lastPrinted>2019-12-12T08:39:39Z</cp:lastPrinted>
  <dcterms:created xsi:type="dcterms:W3CDTF">2017-05-06T03:15:21Z</dcterms:created>
  <dcterms:modified xsi:type="dcterms:W3CDTF">2019-12-12T09:02:43Z</dcterms:modified>
</cp:coreProperties>
</file>