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dhu\Documents\"/>
    </mc:Choice>
  </mc:AlternateContent>
  <bookViews>
    <workbookView xWindow="0" yWindow="0" windowWidth="20490" windowHeight="9045" tabRatio="917" activeTab="3"/>
  </bookViews>
  <sheets>
    <sheet name="Introduction" sheetId="4" r:id="rId1"/>
    <sheet name="Simple SLM Method" sheetId="3" r:id="rId2"/>
    <sheet name="Simple WDV Method" sheetId="1" r:id="rId3"/>
    <sheet name=" Dep Companies Act Theory" sheetId="5" r:id="rId4"/>
    <sheet name=" Dep Companies Act Assignment" sheetId="7" r:id="rId5"/>
    <sheet name=" Dep Income tax Assignment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5" l="1"/>
  <c r="F55" i="5"/>
  <c r="F53" i="5"/>
  <c r="E54" i="5"/>
  <c r="E55" i="5"/>
  <c r="D54" i="5"/>
  <c r="E53" i="5"/>
</calcChain>
</file>

<file path=xl/sharedStrings.xml><?xml version="1.0" encoding="utf-8"?>
<sst xmlns="http://schemas.openxmlformats.org/spreadsheetml/2006/main" count="449" uniqueCount="176">
  <si>
    <t>Year</t>
  </si>
  <si>
    <t>Opening Value</t>
  </si>
  <si>
    <t>Depreciation</t>
  </si>
  <si>
    <t>Closing Value</t>
  </si>
  <si>
    <t>Depreciation Rate 15%</t>
  </si>
  <si>
    <t>Q1</t>
  </si>
  <si>
    <t>Q2</t>
  </si>
  <si>
    <t>Asset purchased for 10 lacs on 1 April 2016</t>
  </si>
  <si>
    <t>2016-17</t>
  </si>
  <si>
    <t>2017-18</t>
  </si>
  <si>
    <t>2018-19</t>
  </si>
  <si>
    <t>2019-20</t>
  </si>
  <si>
    <t>2020-21</t>
  </si>
  <si>
    <t>2021-22</t>
  </si>
  <si>
    <t>Asset purchased for 10 lacs on 18 September 2016</t>
  </si>
  <si>
    <t>Date of Purchase</t>
  </si>
  <si>
    <t>Purchase Amt</t>
  </si>
  <si>
    <t>No of days Used</t>
  </si>
  <si>
    <t>Depreciation for years ending</t>
  </si>
  <si>
    <t>Q3</t>
  </si>
  <si>
    <t>Sales Price</t>
  </si>
  <si>
    <t>Profit/(Loss) on Sale</t>
  </si>
  <si>
    <t>Closing Value appearing in Balance Sheet</t>
  </si>
  <si>
    <t>Calculate Depreciation for next 5 years assuming WDV Method</t>
  </si>
  <si>
    <t>Suppose in Q2,asset sold for 500000 on 19 Dec 2021</t>
  </si>
  <si>
    <t>No of Days used  01 April 2021 to 19 Dec 2021=263</t>
  </si>
  <si>
    <t>Calculate Depreciation for next 5 years assuming SLM Method</t>
  </si>
  <si>
    <t>We know that there are 2 methods of depreciation</t>
  </si>
  <si>
    <r>
      <t>1</t>
    </r>
    <r>
      <rPr>
        <sz val="11"/>
        <color rgb="FF333333"/>
        <rFont val="Arial"/>
        <family val="2"/>
      </rPr>
      <t>.WDV Method (Written down Value Method)</t>
    </r>
  </si>
  <si>
    <r>
      <t>2</t>
    </r>
    <r>
      <rPr>
        <sz val="11"/>
        <color rgb="FF333333"/>
        <rFont val="Arial"/>
        <family val="2"/>
      </rPr>
      <t>.SLM Method (Straight Line Method)</t>
    </r>
  </si>
  <si>
    <t>WDV Method</t>
  </si>
  <si>
    <t>Suppose Asset Value is 5000 and Depreciation Rate is 10% WDV.</t>
  </si>
  <si>
    <t>Depreciation will be computed as follows</t>
  </si>
  <si>
    <r>
      <t> </t>
    </r>
    <r>
      <rPr>
        <b/>
        <sz val="8"/>
        <color rgb="FFFFFFFF"/>
        <rFont val="Verdana"/>
        <family val="2"/>
      </rPr>
      <t>Particulars</t>
    </r>
  </si>
  <si>
    <t>Year 1</t>
  </si>
  <si>
    <t>Year 2</t>
  </si>
  <si>
    <t>Year 3</t>
  </si>
  <si>
    <t>Hence Closing Value of One Year becomes opening Value of Next Year on which Depreciation is calculated</t>
  </si>
  <si>
    <t>SLM Method</t>
  </si>
  <si>
    <t>EXAMPLE</t>
  </si>
  <si>
    <t>Particulars</t>
  </si>
  <si>
    <t>Hence,depreciation value is same every year in SLM Method</t>
  </si>
  <si>
    <t>Depreciation Chart as per SLM Method</t>
  </si>
  <si>
    <t>Examples</t>
  </si>
  <si>
    <t>It is used by Companies (Private Limited/Limited Companies) while making their books of accounts</t>
  </si>
  <si>
    <t>Hence,it is not of use of  Proprietorship and Partnership</t>
  </si>
  <si>
    <t>Rates Used in Companies Act</t>
  </si>
  <si>
    <t>Both WDV and SLM Methods can be used</t>
  </si>
  <si>
    <t>Rate depends upon Useful Life of Asset</t>
  </si>
  <si>
    <t>In Companies Act Useful life is defined</t>
  </si>
  <si>
    <t>Rates are calculated assuming scrap value of 5%</t>
  </si>
  <si>
    <t>For example</t>
  </si>
  <si>
    <t>For Computer ,useful life is 10 years</t>
  </si>
  <si>
    <t>Name Of Assets</t>
  </si>
  <si>
    <t>Usefull Life</t>
  </si>
  <si>
    <t>SLM</t>
  </si>
  <si>
    <t>WDV</t>
  </si>
  <si>
    <t>Machine</t>
  </si>
  <si>
    <t>Building</t>
  </si>
  <si>
    <t>Factory Building</t>
  </si>
  <si>
    <t>Furniture</t>
  </si>
  <si>
    <t>Motor Vehicles</t>
  </si>
  <si>
    <t>Computer</t>
  </si>
  <si>
    <t>Electrical Fittings</t>
  </si>
  <si>
    <t>Depreciation Rates on different assets</t>
  </si>
  <si>
    <t>How are Depreciation Rates Calculated</t>
  </si>
  <si>
    <t>For Computer ,useful life is 3 years</t>
  </si>
  <si>
    <t>Suppose we purchase Computer for 100000</t>
  </si>
  <si>
    <t>Scrap Value is 5%=5000</t>
  </si>
  <si>
    <t>Dpepreciation Charged=100000-5000=95000</t>
  </si>
  <si>
    <t xml:space="preserve">Depreciation Charged as per SLM Method is 95000/3=31666.67 </t>
  </si>
  <si>
    <t>Similarly as per WDV Method,Dep Rate =63.16% as calculated below</t>
  </si>
  <si>
    <t>Depreciation Chart as per Companies Act Basics</t>
  </si>
  <si>
    <t>Depreciation %=31.667%</t>
  </si>
  <si>
    <t>Q1 </t>
  </si>
  <si>
    <t>In 2014-15  Company purchased  the following assets</t>
  </si>
  <si>
    <t>Asset Name</t>
  </si>
  <si>
    <t>Purchase</t>
  </si>
  <si>
    <t>Dep Rate</t>
  </si>
  <si>
    <t>Amt</t>
  </si>
  <si>
    <t>Machine 1</t>
  </si>
  <si>
    <t>Car</t>
  </si>
  <si>
    <t>Machine 2</t>
  </si>
  <si>
    <t>Q2  </t>
  </si>
  <si>
    <t>Continuing previous question,Suppose in 2015-16,Following Assets Were Purchased</t>
  </si>
  <si>
    <t>Name of Asset</t>
  </si>
  <si>
    <t>Amount</t>
  </si>
  <si>
    <t>Depreciation Rate</t>
  </si>
  <si>
    <t>Compute Depreciation in 2015-16</t>
  </si>
  <si>
    <t>Depreciation as per Companies Act Assignment</t>
  </si>
  <si>
    <t>SLM Method Computation and Presentation</t>
  </si>
  <si>
    <t>COMPUTATION</t>
  </si>
  <si>
    <t>PRESENTATION</t>
  </si>
  <si>
    <t xml:space="preserve"> Accumulated Depreciation</t>
  </si>
  <si>
    <t>How is Depreciation Presented in Books?</t>
  </si>
  <si>
    <t xml:space="preserve">Concept of Accumulated Depreciation is followed where </t>
  </si>
  <si>
    <t>Assets are shown at Gross Value</t>
  </si>
  <si>
    <t>Depreciation of different years are Added (Accumulated)</t>
  </si>
  <si>
    <t>Example</t>
  </si>
  <si>
    <t>Compute Depreciation in 2014-15 assuming WDV Method</t>
  </si>
  <si>
    <t>TOTAL</t>
  </si>
  <si>
    <t>Depreciation for year ended</t>
  </si>
  <si>
    <t>Furniture 1</t>
  </si>
  <si>
    <t>Furniture 2</t>
  </si>
  <si>
    <t>Q3 Continuing previous question,Suppose in 2016-17,Car and Machine 1 Sold for 200000 and 350000 respectively on 10 April and 30 April</t>
  </si>
  <si>
    <t>Calculation of dep as per income tax</t>
  </si>
  <si>
    <t>S NO.</t>
  </si>
  <si>
    <t xml:space="preserve">Asset Name </t>
  </si>
  <si>
    <t>Rate of dep</t>
  </si>
  <si>
    <t>Sales</t>
  </si>
  <si>
    <t>Cl. Value before dep.</t>
  </si>
  <si>
    <t>Less than 180</t>
  </si>
  <si>
    <t>For less than 180 days asste</t>
  </si>
  <si>
    <t>For other asstes</t>
  </si>
  <si>
    <t>Total dep</t>
  </si>
  <si>
    <t>Cl. Value after dep</t>
  </si>
  <si>
    <t>Total</t>
  </si>
  <si>
    <t>Concept of Block of Assets and Depreciation Rates</t>
  </si>
  <si>
    <t>How Many Block of Assets</t>
  </si>
  <si>
    <t>Compute Depreciation in 2014-15</t>
  </si>
  <si>
    <t>Now how many block of Assets</t>
  </si>
  <si>
    <t>Q3 Continuing previous question,Suppose in 2016-17,Car and Machine 1 Sold for 200000 and 350000 respectively </t>
  </si>
  <si>
    <t>There are 3 block of Assets Machine,Car and Furniture</t>
  </si>
  <si>
    <t>All 3 will be shown in same line</t>
  </si>
  <si>
    <t>Machinery</t>
  </si>
  <si>
    <t>180 days or more</t>
  </si>
  <si>
    <t>There are 3 Blocks</t>
  </si>
  <si>
    <r>
      <t>1,</t>
    </r>
    <r>
      <rPr>
        <sz val="11"/>
        <color rgb="FF333333"/>
        <rFont val="Arial"/>
        <family val="2"/>
      </rPr>
      <t> Machine 15%</t>
    </r>
  </si>
  <si>
    <r>
      <t>2.</t>
    </r>
    <r>
      <rPr>
        <sz val="11"/>
        <color rgb="FF333333"/>
        <rFont val="Arial"/>
        <family val="2"/>
      </rPr>
      <t>Car 15%</t>
    </r>
  </si>
  <si>
    <r>
      <t>3.</t>
    </r>
    <r>
      <rPr>
        <sz val="11"/>
        <color rgb="FF333333"/>
        <rFont val="Arial"/>
        <family val="2"/>
      </rPr>
      <t>Furniture 10%</t>
    </r>
  </si>
  <si>
    <t>There are now 4 Blocks</t>
  </si>
  <si>
    <r>
      <t>1.</t>
    </r>
    <r>
      <rPr>
        <sz val="11"/>
        <color rgb="FF333333"/>
        <rFont val="Arial"/>
        <family val="2"/>
      </rPr>
      <t> Machine 15%</t>
    </r>
  </si>
  <si>
    <t>Loss on Sale</t>
  </si>
  <si>
    <t>SALE OF ASSETS</t>
  </si>
  <si>
    <t>In this Case,</t>
  </si>
  <si>
    <t>If all the assets in a Block Sold</t>
  </si>
  <si>
    <r>
      <t>Block Cease to Exist.Hence </t>
    </r>
    <r>
      <rPr>
        <b/>
        <i/>
        <sz val="13"/>
        <color theme="1"/>
        <rFont val="Times New Roman"/>
        <family val="1"/>
      </rPr>
      <t>No Depreciation</t>
    </r>
    <r>
      <rPr>
        <i/>
        <sz val="13"/>
        <color theme="1"/>
        <rFont val="Times New Roman"/>
        <family val="1"/>
      </rPr>
      <t> Charged.Short Term Capital Gain/ Loss Computed</t>
    </r>
  </si>
  <si>
    <t>If Some Assets Exist in Block,</t>
  </si>
  <si>
    <t>Depreciation is Computed on Remaining Value(Opening+Purchase-Sales) if any.No Capital Gain/Loss is Computed</t>
  </si>
  <si>
    <t>Concept of Additional Depreciation</t>
  </si>
  <si>
    <t>Apart from normal depreciation Additional Depreciation @ 20% is available to</t>
  </si>
  <si>
    <t>Factories or Power Generation Units</t>
  </si>
  <si>
    <t>on New Plant and Machinery Installed</t>
  </si>
  <si>
    <t>in the first year only</t>
  </si>
  <si>
    <t>Depreciation will be calculated as follows</t>
  </si>
  <si>
    <t>Hence,Depreciation available in this case will be 15%Normal+20% Additional=35%</t>
  </si>
  <si>
    <t>In case,asset used for less than 180 days,then 1/2 of (15%+20%) will be available,remaining additional dep of 10% can be claimed next year</t>
  </si>
  <si>
    <t>Additional Depreciation</t>
  </si>
  <si>
    <t>For 180 days or more</t>
  </si>
  <si>
    <t>Total Dep</t>
  </si>
  <si>
    <t>Q4</t>
  </si>
  <si>
    <t>Resolve Q1 assuming additional depreciation also available</t>
  </si>
  <si>
    <t>ANS</t>
  </si>
  <si>
    <t>Additioal Depreciation will be avaialble only on Machines and not on other asset</t>
  </si>
  <si>
    <t>For Machine 1,full Additional Depreciation will be available but for Machine 2,only 10% will be available</t>
  </si>
  <si>
    <t>For less than 180 days</t>
  </si>
  <si>
    <t xml:space="preserve">For less than 180 days </t>
  </si>
  <si>
    <t>Balance 10% Additional Dep can now be claimed on Machine 2 next year</t>
  </si>
  <si>
    <t>No further Additional Dep on Machine 1</t>
  </si>
  <si>
    <t>Note</t>
  </si>
  <si>
    <t xml:space="preserve">15 Year </t>
  </si>
  <si>
    <t xml:space="preserve">60 Year </t>
  </si>
  <si>
    <t xml:space="preserve">30 Year </t>
  </si>
  <si>
    <t xml:space="preserve">10 Year </t>
  </si>
  <si>
    <t xml:space="preserve">8 Year </t>
  </si>
  <si>
    <t xml:space="preserve">3 Year </t>
  </si>
  <si>
    <t>In Income Tax,</t>
  </si>
  <si>
    <t>Dep is not calculated on basis of Number of Days</t>
  </si>
  <si>
    <t>Either full Depreciation is calculated or Half Depreciation as shown below</t>
  </si>
  <si>
    <t>If asset is put to use for 180 days or more in the year of purchase, then full depreciation</t>
  </si>
  <si>
    <t>If asset used for less than 180 days,  half depreciation</t>
  </si>
  <si>
    <t>If asset purchased and used on last day of the year,still half depreciation will be available</t>
  </si>
  <si>
    <t>Learn More here</t>
  </si>
  <si>
    <t>http://www.teachoo.com/214/65/Depreciation-Method/category/Depreciation-Computation-as-per-Income-Tax/</t>
  </si>
  <si>
    <r>
      <t>4.</t>
    </r>
    <r>
      <rPr>
        <sz val="11"/>
        <color rgb="FF333333"/>
        <rFont val="Arial"/>
        <family val="2"/>
      </rPr>
      <t>Computers 40%</t>
    </r>
  </si>
  <si>
    <r>
      <t xml:space="preserve">To learn how to calculate this,Learn </t>
    </r>
    <r>
      <rPr>
        <i/>
        <sz val="11"/>
        <color theme="1"/>
        <rFont val="Calibri"/>
        <family val="2"/>
        <scheme val="minor"/>
      </rPr>
      <t>Goal Seek Excel formula on teachoo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</si>
</sst>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8"/>
      <color rgb="FFFFFFFF"/>
      <name val="Verdana"/>
      <family val="2"/>
    </font>
    <font>
      <b/>
      <sz val="8"/>
      <color rgb="FFFFFFFF"/>
      <name val="Verdana"/>
      <family val="2"/>
    </font>
    <font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4" tint="-0.249977111117893"/>
      <name val="Verdana"/>
      <family val="2"/>
    </font>
    <font>
      <sz val="11"/>
      <color theme="4" tint="-0.249977111117893"/>
      <name val="Calibri"/>
      <family val="2"/>
      <scheme val="minor"/>
    </font>
    <font>
      <sz val="10"/>
      <color rgb="FF333333"/>
      <name val="Verdana"/>
      <family val="2"/>
    </font>
    <font>
      <b/>
      <sz val="18"/>
      <color theme="1"/>
      <name val="Calibri"/>
      <family val="2"/>
      <scheme val="minor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/>
      <diagonal/>
    </border>
    <border>
      <left style="medium">
        <color rgb="FF222222"/>
      </left>
      <right style="medium">
        <color rgb="FF222222"/>
      </right>
      <top/>
      <bottom style="medium">
        <color rgb="FF2222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2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Fill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0" borderId="0" xfId="0" applyFont="1"/>
    <xf numFmtId="0" fontId="0" fillId="4" borderId="0" xfId="0" applyFill="1"/>
    <xf numFmtId="0" fontId="6" fillId="4" borderId="1" xfId="0" applyFont="1" applyFill="1" applyBorder="1" applyAlignment="1">
      <alignment vertical="center" wrapText="1"/>
    </xf>
    <xf numFmtId="10" fontId="6" fillId="4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0" xfId="0" applyFont="1" applyAlignment="1"/>
    <xf numFmtId="0" fontId="7" fillId="0" borderId="0" xfId="1" applyFont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" fontId="6" fillId="3" borderId="2" xfId="0" applyNumberFormat="1" applyFont="1" applyFill="1" applyBorder="1" applyAlignment="1">
      <alignment vertical="center"/>
    </xf>
    <xf numFmtId="9" fontId="6" fillId="3" borderId="2" xfId="0" applyNumberFormat="1" applyFont="1" applyFill="1" applyBorder="1" applyAlignme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Fill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4" borderId="0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Fill="1" applyBorder="1" applyAlignment="1"/>
    <xf numFmtId="0" fontId="1" fillId="0" borderId="1" xfId="0" applyFont="1" applyBorder="1" applyAlignment="1">
      <alignment wrapText="1"/>
    </xf>
    <xf numFmtId="0" fontId="6" fillId="3" borderId="0" xfId="0" applyFont="1" applyFill="1" applyBorder="1" applyAlignment="1">
      <alignment vertical="center"/>
    </xf>
    <xf numFmtId="14" fontId="10" fillId="0" borderId="0" xfId="1" applyNumberFormat="1" applyFont="1" applyAlignment="1"/>
    <xf numFmtId="0" fontId="0" fillId="0" borderId="0" xfId="0" applyBorder="1" applyAlignment="1">
      <alignment wrapText="1"/>
    </xf>
    <xf numFmtId="1" fontId="0" fillId="0" borderId="0" xfId="0" applyNumberFormat="1" applyBorder="1" applyAlignment="1">
      <alignment wrapText="1"/>
    </xf>
    <xf numFmtId="0" fontId="0" fillId="0" borderId="0" xfId="0" applyBorder="1"/>
    <xf numFmtId="1" fontId="0" fillId="0" borderId="0" xfId="0" applyNumberFormat="1" applyBorder="1"/>
    <xf numFmtId="0" fontId="0" fillId="0" borderId="0" xfId="0" applyFont="1" applyBorder="1" applyAlignment="1"/>
    <xf numFmtId="1" fontId="0" fillId="0" borderId="0" xfId="0" applyNumberFormat="1" applyFill="1" applyBorder="1" applyAlignment="1">
      <alignment wrapText="1"/>
    </xf>
    <xf numFmtId="0" fontId="7" fillId="0" borderId="0" xfId="1" applyFont="1" applyBorder="1" applyAlignment="1"/>
    <xf numFmtId="0" fontId="0" fillId="0" borderId="1" xfId="0" applyFont="1" applyBorder="1" applyAlignment="1">
      <alignment wrapText="1"/>
    </xf>
    <xf numFmtId="10" fontId="0" fillId="0" borderId="1" xfId="0" applyNumberFormat="1" applyFont="1" applyBorder="1" applyAlignment="1"/>
    <xf numFmtId="16" fontId="6" fillId="3" borderId="1" xfId="0" applyNumberFormat="1" applyFont="1" applyFill="1" applyBorder="1" applyAlignment="1">
      <alignment vertical="center"/>
    </xf>
    <xf numFmtId="0" fontId="0" fillId="0" borderId="1" xfId="0" applyFont="1" applyBorder="1" applyAlignment="1"/>
    <xf numFmtId="1" fontId="1" fillId="0" borderId="1" xfId="0" applyNumberFormat="1" applyFont="1" applyBorder="1" applyAlignment="1">
      <alignment wrapText="1"/>
    </xf>
    <xf numFmtId="0" fontId="13" fillId="3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top"/>
    </xf>
    <xf numFmtId="9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0" fontId="6" fillId="3" borderId="2" xfId="0" applyNumberFormat="1" applyFont="1" applyFill="1" applyBorder="1" applyAlignment="1">
      <alignment vertical="center"/>
    </xf>
    <xf numFmtId="0" fontId="7" fillId="0" borderId="0" xfId="1"/>
    <xf numFmtId="9" fontId="6" fillId="0" borderId="2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0" fillId="0" borderId="0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/214/65/Depreciation-Method/category/Depreciation-Computation-as-per-Income-Ta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8"/>
  <sheetViews>
    <sheetView workbookViewId="0">
      <selection activeCell="M9" sqref="M9"/>
    </sheetView>
  </sheetViews>
  <sheetFormatPr defaultRowHeight="15" x14ac:dyDescent="0.25"/>
  <cols>
    <col min="2" max="2" width="15" customWidth="1"/>
  </cols>
  <sheetData>
    <row r="3" spans="2:5" x14ac:dyDescent="0.25">
      <c r="B3" s="11" t="s">
        <v>27</v>
      </c>
      <c r="C3" s="12"/>
      <c r="D3" s="12"/>
      <c r="E3" s="12"/>
    </row>
    <row r="4" spans="2:5" x14ac:dyDescent="0.25">
      <c r="B4" s="11" t="s">
        <v>28</v>
      </c>
      <c r="C4" s="12"/>
      <c r="D4" s="12"/>
      <c r="E4" s="12"/>
    </row>
    <row r="5" spans="2:5" x14ac:dyDescent="0.25">
      <c r="B5" s="11" t="s">
        <v>29</v>
      </c>
      <c r="C5" s="12"/>
      <c r="D5" s="12"/>
      <c r="E5" s="12"/>
    </row>
    <row r="6" spans="2:5" x14ac:dyDescent="0.25">
      <c r="B6" s="13"/>
      <c r="C6" s="12"/>
      <c r="D6" s="12"/>
      <c r="E6" s="12"/>
    </row>
    <row r="7" spans="2:5" x14ac:dyDescent="0.25">
      <c r="B7" s="11" t="s">
        <v>30</v>
      </c>
      <c r="C7" s="12"/>
      <c r="D7" s="12"/>
      <c r="E7" s="12"/>
    </row>
    <row r="8" spans="2:5" x14ac:dyDescent="0.25">
      <c r="B8" s="13" t="s">
        <v>31</v>
      </c>
      <c r="C8" s="12"/>
      <c r="D8" s="12"/>
      <c r="E8" s="12"/>
    </row>
    <row r="9" spans="2:5" x14ac:dyDescent="0.25">
      <c r="B9" s="13" t="s">
        <v>32</v>
      </c>
      <c r="C9" s="12"/>
      <c r="D9" s="12"/>
      <c r="E9" s="12"/>
    </row>
    <row r="10" spans="2:5" ht="15.75" thickBot="1" x14ac:dyDescent="0.3">
      <c r="B10" s="12"/>
      <c r="C10" s="12"/>
      <c r="D10" s="12"/>
      <c r="E10" s="12"/>
    </row>
    <row r="11" spans="2:5" ht="15.75" thickBot="1" x14ac:dyDescent="0.3">
      <c r="B11" s="14" t="s">
        <v>33</v>
      </c>
      <c r="C11" s="15" t="s">
        <v>34</v>
      </c>
      <c r="D11" s="15" t="s">
        <v>35</v>
      </c>
      <c r="E11" s="15" t="s">
        <v>36</v>
      </c>
    </row>
    <row r="12" spans="2:5" ht="15.75" thickBot="1" x14ac:dyDescent="0.3">
      <c r="B12" s="16"/>
      <c r="C12" s="16"/>
      <c r="D12" s="16"/>
      <c r="E12" s="16"/>
    </row>
    <row r="13" spans="2:5" ht="15.75" thickBot="1" x14ac:dyDescent="0.3">
      <c r="B13" s="16"/>
      <c r="C13" s="16"/>
      <c r="D13" s="16"/>
      <c r="E13" s="16"/>
    </row>
    <row r="14" spans="2:5" ht="15.75" thickBot="1" x14ac:dyDescent="0.3">
      <c r="B14" s="16"/>
      <c r="C14" s="16"/>
      <c r="D14" s="16"/>
      <c r="E14" s="16"/>
    </row>
    <row r="15" spans="2:5" x14ac:dyDescent="0.25">
      <c r="B15" s="12"/>
      <c r="C15" s="12"/>
      <c r="D15" s="12"/>
      <c r="E15" s="12"/>
    </row>
    <row r="16" spans="2:5" x14ac:dyDescent="0.25">
      <c r="B16" s="13" t="s">
        <v>37</v>
      </c>
      <c r="C16" s="12"/>
      <c r="D16" s="12"/>
      <c r="E16" s="12"/>
    </row>
    <row r="17" spans="2:5" x14ac:dyDescent="0.25">
      <c r="B17" s="11"/>
      <c r="C17" s="12"/>
      <c r="D17" s="12"/>
      <c r="E17" s="12"/>
    </row>
    <row r="18" spans="2:5" x14ac:dyDescent="0.25">
      <c r="B18" s="11" t="s">
        <v>38</v>
      </c>
      <c r="C18" s="12"/>
      <c r="D18" s="12"/>
      <c r="E18" s="12"/>
    </row>
    <row r="19" spans="2:5" x14ac:dyDescent="0.25">
      <c r="B19" s="11" t="s">
        <v>39</v>
      </c>
      <c r="C19" s="12"/>
      <c r="D19" s="12"/>
      <c r="E19" s="12"/>
    </row>
    <row r="20" spans="2:5" x14ac:dyDescent="0.25">
      <c r="B20" s="13" t="s">
        <v>31</v>
      </c>
      <c r="C20" s="12"/>
      <c r="D20" s="12"/>
      <c r="E20" s="12"/>
    </row>
    <row r="21" spans="2:5" x14ac:dyDescent="0.25">
      <c r="B21" s="13" t="s">
        <v>32</v>
      </c>
      <c r="C21" s="12"/>
      <c r="D21" s="12"/>
      <c r="E21" s="12"/>
    </row>
    <row r="22" spans="2:5" x14ac:dyDescent="0.25">
      <c r="B22" s="12"/>
      <c r="C22" s="12"/>
      <c r="D22" s="12"/>
      <c r="E22" s="12"/>
    </row>
    <row r="23" spans="2:5" x14ac:dyDescent="0.25">
      <c r="B23" s="17" t="s">
        <v>40</v>
      </c>
      <c r="C23" s="17" t="s">
        <v>34</v>
      </c>
      <c r="D23" s="17" t="s">
        <v>35</v>
      </c>
      <c r="E23" s="17" t="s">
        <v>36</v>
      </c>
    </row>
    <row r="24" spans="2:5" x14ac:dyDescent="0.25">
      <c r="B24" s="18"/>
      <c r="C24" s="18"/>
      <c r="D24" s="18"/>
      <c r="E24" s="18"/>
    </row>
    <row r="25" spans="2:5" x14ac:dyDescent="0.25">
      <c r="B25" s="18"/>
      <c r="C25" s="18"/>
      <c r="D25" s="18"/>
      <c r="E25" s="18"/>
    </row>
    <row r="26" spans="2:5" x14ac:dyDescent="0.25">
      <c r="B26" s="18"/>
      <c r="C26" s="18"/>
      <c r="D26" s="18"/>
      <c r="E26" s="18"/>
    </row>
    <row r="27" spans="2:5" x14ac:dyDescent="0.25">
      <c r="B27" s="12"/>
      <c r="C27" s="12"/>
      <c r="D27" s="12"/>
      <c r="E27" s="12"/>
    </row>
    <row r="28" spans="2:5" x14ac:dyDescent="0.25">
      <c r="B28" s="13" t="s">
        <v>41</v>
      </c>
      <c r="C28" s="12"/>
      <c r="D28" s="12"/>
      <c r="E2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workbookViewId="0">
      <selection activeCell="D11" sqref="D11:F15"/>
    </sheetView>
  </sheetViews>
  <sheetFormatPr defaultRowHeight="15" x14ac:dyDescent="0.25"/>
  <cols>
    <col min="4" max="4" width="16" customWidth="1"/>
    <col min="5" max="5" width="12" customWidth="1"/>
    <col min="6" max="6" width="10" customWidth="1"/>
    <col min="7" max="7" width="7.42578125" customWidth="1"/>
    <col min="8" max="8" width="12.28515625" customWidth="1"/>
    <col min="9" max="9" width="12.5703125" bestFit="1" customWidth="1"/>
    <col min="10" max="10" width="8.5703125" customWidth="1"/>
    <col min="11" max="11" width="12" customWidth="1"/>
    <col min="12" max="12" width="11.42578125" customWidth="1"/>
  </cols>
  <sheetData>
    <row r="2" spans="2:6" x14ac:dyDescent="0.25">
      <c r="C2" t="s">
        <v>42</v>
      </c>
    </row>
    <row r="3" spans="2:6" x14ac:dyDescent="0.25">
      <c r="C3" t="s">
        <v>43</v>
      </c>
    </row>
    <row r="4" spans="2:6" x14ac:dyDescent="0.25">
      <c r="B4" t="s">
        <v>5</v>
      </c>
    </row>
    <row r="5" spans="2:6" x14ac:dyDescent="0.25">
      <c r="C5" t="s">
        <v>7</v>
      </c>
    </row>
    <row r="6" spans="2:6" x14ac:dyDescent="0.25">
      <c r="C6" t="s">
        <v>4</v>
      </c>
    </row>
    <row r="7" spans="2:6" x14ac:dyDescent="0.25">
      <c r="C7" t="s">
        <v>26</v>
      </c>
    </row>
    <row r="10" spans="2:6" x14ac:dyDescent="0.25">
      <c r="C10" t="s">
        <v>0</v>
      </c>
      <c r="D10" t="s">
        <v>1</v>
      </c>
      <c r="E10" t="s">
        <v>2</v>
      </c>
      <c r="F10" t="s">
        <v>3</v>
      </c>
    </row>
    <row r="11" spans="2:6" x14ac:dyDescent="0.25">
      <c r="C11" s="1" t="s">
        <v>8</v>
      </c>
    </row>
    <row r="12" spans="2:6" x14ac:dyDescent="0.25">
      <c r="C12" s="1" t="s">
        <v>9</v>
      </c>
    </row>
    <row r="13" spans="2:6" x14ac:dyDescent="0.25">
      <c r="C13" s="1" t="s">
        <v>10</v>
      </c>
    </row>
    <row r="14" spans="2:6" x14ac:dyDescent="0.25">
      <c r="C14" s="1" t="s">
        <v>11</v>
      </c>
    </row>
    <row r="15" spans="2:6" x14ac:dyDescent="0.25">
      <c r="C15" t="s">
        <v>12</v>
      </c>
    </row>
    <row r="20" spans="2:9" x14ac:dyDescent="0.25">
      <c r="B20" t="s">
        <v>6</v>
      </c>
    </row>
    <row r="21" spans="2:9" x14ac:dyDescent="0.25">
      <c r="C21" t="s">
        <v>14</v>
      </c>
    </row>
    <row r="22" spans="2:9" x14ac:dyDescent="0.25">
      <c r="C22" t="s">
        <v>4</v>
      </c>
    </row>
    <row r="23" spans="2:9" x14ac:dyDescent="0.25">
      <c r="C23" t="s">
        <v>26</v>
      </c>
    </row>
    <row r="25" spans="2:9" hidden="1" x14ac:dyDescent="0.25">
      <c r="D25" t="s">
        <v>18</v>
      </c>
      <c r="F25" s="2">
        <v>42825</v>
      </c>
    </row>
    <row r="27" spans="2:9" ht="44.25" customHeight="1" x14ac:dyDescent="0.25">
      <c r="C27" s="3" t="s">
        <v>0</v>
      </c>
      <c r="D27" s="3" t="s">
        <v>1</v>
      </c>
      <c r="E27" s="3" t="s">
        <v>15</v>
      </c>
      <c r="F27" s="3" t="s">
        <v>16</v>
      </c>
      <c r="G27" s="3" t="s">
        <v>17</v>
      </c>
      <c r="H27" s="3" t="s">
        <v>2</v>
      </c>
      <c r="I27" s="3" t="s">
        <v>3</v>
      </c>
    </row>
    <row r="28" spans="2:9" x14ac:dyDescent="0.25">
      <c r="C28" s="3" t="s">
        <v>8</v>
      </c>
      <c r="D28" s="3"/>
      <c r="E28" s="4"/>
      <c r="F28" s="3"/>
      <c r="G28" s="3"/>
      <c r="H28" s="5"/>
      <c r="I28" s="5"/>
    </row>
    <row r="29" spans="2:9" x14ac:dyDescent="0.25">
      <c r="C29" s="3" t="s">
        <v>9</v>
      </c>
      <c r="D29" s="3"/>
      <c r="E29" s="3"/>
      <c r="F29" s="3"/>
      <c r="G29" s="3"/>
      <c r="H29" s="5"/>
      <c r="I29" s="5"/>
    </row>
    <row r="30" spans="2:9" x14ac:dyDescent="0.25">
      <c r="C30" s="3" t="s">
        <v>10</v>
      </c>
      <c r="D30" s="3"/>
      <c r="E30" s="3"/>
      <c r="F30" s="3"/>
      <c r="G30" s="3"/>
      <c r="H30" s="5"/>
      <c r="I30" s="5"/>
    </row>
    <row r="31" spans="2:9" x14ac:dyDescent="0.25">
      <c r="C31" s="3" t="s">
        <v>11</v>
      </c>
      <c r="D31" s="3"/>
      <c r="E31" s="3"/>
      <c r="F31" s="3"/>
      <c r="G31" s="3"/>
      <c r="H31" s="5"/>
      <c r="I31" s="5"/>
    </row>
    <row r="32" spans="2:9" x14ac:dyDescent="0.25">
      <c r="C32" s="3" t="s">
        <v>12</v>
      </c>
      <c r="D32" s="3"/>
      <c r="E32" s="3"/>
      <c r="F32" s="3"/>
      <c r="G32" s="3"/>
      <c r="H32" s="5"/>
      <c r="I32" s="5"/>
    </row>
    <row r="33" spans="2:12" x14ac:dyDescent="0.25">
      <c r="C33" s="3"/>
      <c r="D33" s="3"/>
      <c r="E33" s="3"/>
      <c r="F33" s="3"/>
      <c r="G33" s="3"/>
      <c r="H33" s="5"/>
      <c r="I33" s="5"/>
    </row>
    <row r="39" spans="2:12" x14ac:dyDescent="0.25">
      <c r="B39" t="s">
        <v>19</v>
      </c>
      <c r="C39" t="s">
        <v>24</v>
      </c>
    </row>
    <row r="41" spans="2:12" x14ac:dyDescent="0.25">
      <c r="G41" s="2"/>
    </row>
    <row r="42" spans="2:12" x14ac:dyDescent="0.25">
      <c r="C42" t="s">
        <v>25</v>
      </c>
      <c r="G42" s="2"/>
    </row>
    <row r="43" spans="2:12" x14ac:dyDescent="0.25">
      <c r="E43" s="2"/>
      <c r="F43" s="2"/>
      <c r="G43" s="6"/>
    </row>
    <row r="44" spans="2:12" x14ac:dyDescent="0.25">
      <c r="G44" s="2"/>
    </row>
    <row r="46" spans="2:12" ht="75" x14ac:dyDescent="0.25">
      <c r="C46" s="3" t="s">
        <v>0</v>
      </c>
      <c r="D46" s="3" t="s">
        <v>1</v>
      </c>
      <c r="E46" s="3" t="s">
        <v>15</v>
      </c>
      <c r="F46" s="3" t="s">
        <v>16</v>
      </c>
      <c r="G46" s="3" t="s">
        <v>17</v>
      </c>
      <c r="H46" s="3" t="s">
        <v>2</v>
      </c>
      <c r="I46" s="3" t="s">
        <v>3</v>
      </c>
      <c r="J46" s="7" t="s">
        <v>20</v>
      </c>
      <c r="K46" s="7" t="s">
        <v>21</v>
      </c>
      <c r="L46" s="7" t="s">
        <v>22</v>
      </c>
    </row>
    <row r="47" spans="2:12" x14ac:dyDescent="0.25">
      <c r="C47" s="3" t="s">
        <v>8</v>
      </c>
      <c r="D47" s="5"/>
      <c r="E47" s="4"/>
      <c r="F47" s="3"/>
      <c r="G47" s="3"/>
      <c r="H47" s="5"/>
      <c r="I47" s="5"/>
      <c r="J47" s="8"/>
      <c r="K47" s="8"/>
      <c r="L47" s="9"/>
    </row>
    <row r="48" spans="2:12" x14ac:dyDescent="0.25">
      <c r="C48" s="3" t="s">
        <v>9</v>
      </c>
      <c r="D48" s="5"/>
      <c r="E48" s="3"/>
      <c r="F48" s="3"/>
      <c r="G48" s="3"/>
      <c r="H48" s="5"/>
      <c r="I48" s="5"/>
      <c r="J48" s="8"/>
      <c r="K48" s="8"/>
      <c r="L48" s="9"/>
    </row>
    <row r="49" spans="3:12" x14ac:dyDescent="0.25">
      <c r="C49" s="3" t="s">
        <v>10</v>
      </c>
      <c r="D49" s="5"/>
      <c r="E49" s="3"/>
      <c r="F49" s="3"/>
      <c r="G49" s="3"/>
      <c r="H49" s="5"/>
      <c r="I49" s="5"/>
      <c r="J49" s="8"/>
      <c r="K49" s="8"/>
      <c r="L49" s="9"/>
    </row>
    <row r="50" spans="3:12" x14ac:dyDescent="0.25">
      <c r="C50" s="3" t="s">
        <v>11</v>
      </c>
      <c r="D50" s="5"/>
      <c r="E50" s="3"/>
      <c r="F50" s="3"/>
      <c r="G50" s="3"/>
      <c r="H50" s="5"/>
      <c r="I50" s="5"/>
      <c r="J50" s="8"/>
      <c r="K50" s="8"/>
      <c r="L50" s="9"/>
    </row>
    <row r="51" spans="3:12" x14ac:dyDescent="0.25">
      <c r="C51" s="3" t="s">
        <v>12</v>
      </c>
      <c r="D51" s="5"/>
      <c r="E51" s="3"/>
      <c r="F51" s="3"/>
      <c r="G51" s="3"/>
      <c r="H51" s="5"/>
      <c r="I51" s="5"/>
      <c r="J51" s="8"/>
      <c r="K51" s="8"/>
      <c r="L51" s="9"/>
    </row>
    <row r="52" spans="3:12" x14ac:dyDescent="0.25">
      <c r="C52" s="3" t="s">
        <v>13</v>
      </c>
      <c r="D52" s="5"/>
      <c r="E52" s="3"/>
      <c r="F52" s="3"/>
      <c r="G52" s="3"/>
      <c r="H52" s="5"/>
      <c r="I52" s="5"/>
      <c r="J52" s="8"/>
      <c r="K52" s="9"/>
      <c r="L52" s="9"/>
    </row>
    <row r="53" spans="3:12" x14ac:dyDescent="0.25">
      <c r="C53" s="7"/>
      <c r="D53" s="9"/>
      <c r="E53" s="8"/>
      <c r="F53" s="8"/>
      <c r="G53" s="7"/>
      <c r="H53" s="10"/>
      <c r="I53" s="10"/>
      <c r="J53" s="8"/>
      <c r="K53" s="9"/>
      <c r="L5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workbookViewId="0">
      <selection activeCell="C6" sqref="C6"/>
    </sheetView>
  </sheetViews>
  <sheetFormatPr defaultRowHeight="15" x14ac:dyDescent="0.25"/>
  <cols>
    <col min="4" max="4" width="16" customWidth="1"/>
    <col min="5" max="5" width="12" customWidth="1"/>
    <col min="6" max="6" width="10" customWidth="1"/>
    <col min="7" max="7" width="7.42578125" customWidth="1"/>
    <col min="8" max="8" width="12.28515625" customWidth="1"/>
    <col min="9" max="9" width="12.5703125" bestFit="1" customWidth="1"/>
    <col min="10" max="10" width="8.5703125" customWidth="1"/>
    <col min="11" max="11" width="12" customWidth="1"/>
    <col min="12" max="12" width="11.42578125" customWidth="1"/>
  </cols>
  <sheetData>
    <row r="1" spans="2:6" x14ac:dyDescent="0.25">
      <c r="C1" t="s">
        <v>42</v>
      </c>
    </row>
    <row r="2" spans="2:6" x14ac:dyDescent="0.25">
      <c r="C2" t="s">
        <v>43</v>
      </c>
    </row>
    <row r="3" spans="2:6" x14ac:dyDescent="0.25">
      <c r="B3" t="s">
        <v>5</v>
      </c>
    </row>
    <row r="5" spans="2:6" x14ac:dyDescent="0.25">
      <c r="C5" t="s">
        <v>7</v>
      </c>
    </row>
    <row r="6" spans="2:6" x14ac:dyDescent="0.25">
      <c r="C6" t="s">
        <v>4</v>
      </c>
    </row>
    <row r="7" spans="2:6" x14ac:dyDescent="0.25">
      <c r="C7" t="s">
        <v>23</v>
      </c>
    </row>
    <row r="10" spans="2:6" x14ac:dyDescent="0.25">
      <c r="C10" s="8" t="s">
        <v>0</v>
      </c>
      <c r="D10" s="8" t="s">
        <v>1</v>
      </c>
      <c r="E10" s="8" t="s">
        <v>2</v>
      </c>
      <c r="F10" s="8" t="s">
        <v>3</v>
      </c>
    </row>
    <row r="11" spans="2:6" x14ac:dyDescent="0.25">
      <c r="C11" s="3" t="s">
        <v>8</v>
      </c>
      <c r="D11" s="8"/>
      <c r="E11" s="8"/>
      <c r="F11" s="8"/>
    </row>
    <row r="12" spans="2:6" x14ac:dyDescent="0.25">
      <c r="C12" s="3" t="s">
        <v>9</v>
      </c>
      <c r="D12" s="8"/>
      <c r="E12" s="8"/>
      <c r="F12" s="8"/>
    </row>
    <row r="13" spans="2:6" x14ac:dyDescent="0.25">
      <c r="C13" s="3" t="s">
        <v>10</v>
      </c>
      <c r="D13" s="8"/>
      <c r="E13" s="8"/>
      <c r="F13" s="8"/>
    </row>
    <row r="14" spans="2:6" x14ac:dyDescent="0.25">
      <c r="C14" s="3" t="s">
        <v>11</v>
      </c>
      <c r="D14" s="8"/>
      <c r="E14" s="8"/>
      <c r="F14" s="8"/>
    </row>
    <row r="15" spans="2:6" x14ac:dyDescent="0.25">
      <c r="C15" s="8" t="s">
        <v>12</v>
      </c>
      <c r="D15" s="8"/>
      <c r="E15" s="8"/>
      <c r="F15" s="8"/>
    </row>
    <row r="20" spans="2:9" x14ac:dyDescent="0.25">
      <c r="B20" t="s">
        <v>6</v>
      </c>
    </row>
    <row r="21" spans="2:9" x14ac:dyDescent="0.25">
      <c r="C21" t="s">
        <v>14</v>
      </c>
    </row>
    <row r="22" spans="2:9" x14ac:dyDescent="0.25">
      <c r="C22" t="s">
        <v>4</v>
      </c>
    </row>
    <row r="23" spans="2:9" x14ac:dyDescent="0.25">
      <c r="C23" t="s">
        <v>23</v>
      </c>
    </row>
    <row r="25" spans="2:9" hidden="1" x14ac:dyDescent="0.25">
      <c r="D25" t="s">
        <v>18</v>
      </c>
      <c r="F25" s="2">
        <v>42825</v>
      </c>
    </row>
    <row r="27" spans="2:9" ht="44.25" customHeight="1" x14ac:dyDescent="0.25">
      <c r="C27" s="3" t="s">
        <v>0</v>
      </c>
      <c r="D27" s="3" t="s">
        <v>1</v>
      </c>
      <c r="E27" s="3" t="s">
        <v>15</v>
      </c>
      <c r="F27" s="3" t="s">
        <v>16</v>
      </c>
      <c r="G27" s="3" t="s">
        <v>17</v>
      </c>
      <c r="H27" s="3" t="s">
        <v>2</v>
      </c>
      <c r="I27" s="3" t="s">
        <v>3</v>
      </c>
    </row>
    <row r="28" spans="2:9" x14ac:dyDescent="0.25">
      <c r="C28" s="3" t="s">
        <v>8</v>
      </c>
      <c r="D28" s="3"/>
      <c r="E28" s="4"/>
      <c r="F28" s="3"/>
      <c r="G28" s="3"/>
      <c r="H28" s="5"/>
      <c r="I28" s="5"/>
    </row>
    <row r="29" spans="2:9" x14ac:dyDescent="0.25">
      <c r="C29" s="3" t="s">
        <v>9</v>
      </c>
      <c r="D29" s="3"/>
      <c r="E29" s="3"/>
      <c r="F29" s="3"/>
      <c r="G29" s="3"/>
      <c r="H29" s="5"/>
      <c r="I29" s="5"/>
    </row>
    <row r="30" spans="2:9" x14ac:dyDescent="0.25">
      <c r="C30" s="3" t="s">
        <v>10</v>
      </c>
      <c r="D30" s="3"/>
      <c r="E30" s="3"/>
      <c r="F30" s="3"/>
      <c r="G30" s="3"/>
      <c r="H30" s="5"/>
      <c r="I30" s="5"/>
    </row>
    <row r="31" spans="2:9" x14ac:dyDescent="0.25">
      <c r="C31" s="3" t="s">
        <v>11</v>
      </c>
      <c r="D31" s="3"/>
      <c r="E31" s="3"/>
      <c r="F31" s="3"/>
      <c r="G31" s="3"/>
      <c r="H31" s="5"/>
      <c r="I31" s="5"/>
    </row>
    <row r="32" spans="2:9" x14ac:dyDescent="0.25">
      <c r="C32" s="3" t="s">
        <v>12</v>
      </c>
      <c r="D32" s="3"/>
      <c r="E32" s="3"/>
      <c r="F32" s="3"/>
      <c r="G32" s="3"/>
      <c r="H32" s="5"/>
      <c r="I32" s="5"/>
    </row>
    <row r="33" spans="2:12" x14ac:dyDescent="0.25">
      <c r="C33" s="3"/>
      <c r="D33" s="3"/>
      <c r="E33" s="3"/>
      <c r="F33" s="3"/>
      <c r="G33" s="3"/>
      <c r="H33" s="5"/>
      <c r="I33" s="5"/>
    </row>
    <row r="39" spans="2:12" x14ac:dyDescent="0.25">
      <c r="B39" t="s">
        <v>19</v>
      </c>
      <c r="C39" t="s">
        <v>24</v>
      </c>
    </row>
    <row r="41" spans="2:12" x14ac:dyDescent="0.25">
      <c r="G41" s="2"/>
    </row>
    <row r="42" spans="2:12" x14ac:dyDescent="0.25">
      <c r="C42" t="s">
        <v>25</v>
      </c>
      <c r="G42" s="2"/>
    </row>
    <row r="43" spans="2:12" x14ac:dyDescent="0.25">
      <c r="E43" s="2"/>
      <c r="F43" s="2"/>
      <c r="G43" s="6"/>
    </row>
    <row r="44" spans="2:12" x14ac:dyDescent="0.25">
      <c r="G44" s="2"/>
    </row>
    <row r="46" spans="2:12" ht="72.75" customHeight="1" x14ac:dyDescent="0.25">
      <c r="C46" s="3" t="s">
        <v>0</v>
      </c>
      <c r="D46" s="3" t="s">
        <v>1</v>
      </c>
      <c r="E46" s="3" t="s">
        <v>15</v>
      </c>
      <c r="F46" s="3" t="s">
        <v>16</v>
      </c>
      <c r="G46" s="3" t="s">
        <v>17</v>
      </c>
      <c r="H46" s="3" t="s">
        <v>2</v>
      </c>
      <c r="I46" s="3" t="s">
        <v>3</v>
      </c>
      <c r="J46" s="7" t="s">
        <v>20</v>
      </c>
      <c r="K46" s="7" t="s">
        <v>21</v>
      </c>
      <c r="L46" s="7" t="s">
        <v>22</v>
      </c>
    </row>
    <row r="47" spans="2:12" x14ac:dyDescent="0.25">
      <c r="C47" s="3" t="s">
        <v>8</v>
      </c>
      <c r="D47" s="5"/>
      <c r="E47" s="4"/>
      <c r="F47" s="3"/>
      <c r="G47" s="3"/>
      <c r="H47" s="5"/>
      <c r="I47" s="5"/>
      <c r="J47" s="8"/>
      <c r="K47" s="8"/>
      <c r="L47" s="9"/>
    </row>
    <row r="48" spans="2:12" x14ac:dyDescent="0.25">
      <c r="C48" s="3" t="s">
        <v>9</v>
      </c>
      <c r="D48" s="5"/>
      <c r="E48" s="3"/>
      <c r="F48" s="3"/>
      <c r="G48" s="3"/>
      <c r="H48" s="5"/>
      <c r="I48" s="5"/>
      <c r="J48" s="8"/>
      <c r="K48" s="8"/>
      <c r="L48" s="9"/>
    </row>
    <row r="49" spans="3:12" x14ac:dyDescent="0.25">
      <c r="C49" s="3" t="s">
        <v>10</v>
      </c>
      <c r="D49" s="5"/>
      <c r="E49" s="3"/>
      <c r="F49" s="3"/>
      <c r="G49" s="3"/>
      <c r="H49" s="5"/>
      <c r="I49" s="5"/>
      <c r="J49" s="8"/>
      <c r="K49" s="8"/>
      <c r="L49" s="9"/>
    </row>
    <row r="50" spans="3:12" x14ac:dyDescent="0.25">
      <c r="C50" s="3" t="s">
        <v>11</v>
      </c>
      <c r="D50" s="5"/>
      <c r="E50" s="3"/>
      <c r="F50" s="3"/>
      <c r="G50" s="3"/>
      <c r="H50" s="5"/>
      <c r="I50" s="5"/>
      <c r="J50" s="8"/>
      <c r="K50" s="8"/>
      <c r="L50" s="9"/>
    </row>
    <row r="51" spans="3:12" x14ac:dyDescent="0.25">
      <c r="C51" s="3" t="s">
        <v>12</v>
      </c>
      <c r="D51" s="5"/>
      <c r="E51" s="3"/>
      <c r="F51" s="3"/>
      <c r="G51" s="3"/>
      <c r="H51" s="5"/>
      <c r="I51" s="5"/>
      <c r="J51" s="8"/>
      <c r="K51" s="8"/>
      <c r="L51" s="9"/>
    </row>
    <row r="52" spans="3:12" x14ac:dyDescent="0.25">
      <c r="C52" s="3" t="s">
        <v>13</v>
      </c>
      <c r="D52" s="5"/>
      <c r="E52" s="3"/>
      <c r="F52" s="3"/>
      <c r="G52" s="3"/>
      <c r="H52" s="5"/>
      <c r="I52" s="5"/>
      <c r="J52" s="8"/>
      <c r="K52" s="9"/>
      <c r="L52" s="9"/>
    </row>
    <row r="53" spans="3:12" x14ac:dyDescent="0.25">
      <c r="C53" s="7"/>
      <c r="D53" s="9"/>
      <c r="E53" s="8"/>
      <c r="F53" s="8"/>
      <c r="G53" s="7"/>
      <c r="H53" s="10"/>
      <c r="I53" s="10"/>
      <c r="J53" s="8"/>
      <c r="K53" s="9"/>
      <c r="L53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81"/>
  <sheetViews>
    <sheetView tabSelected="1" topLeftCell="A46" workbookViewId="0">
      <selection activeCell="C57" sqref="C57"/>
    </sheetView>
  </sheetViews>
  <sheetFormatPr defaultRowHeight="15" x14ac:dyDescent="0.25"/>
  <cols>
    <col min="4" max="4" width="17" customWidth="1"/>
    <col min="5" max="5" width="13.140625" customWidth="1"/>
    <col min="6" max="6" width="12.140625" customWidth="1"/>
  </cols>
  <sheetData>
    <row r="3" spans="3:3" x14ac:dyDescent="0.25">
      <c r="C3" s="19" t="s">
        <v>72</v>
      </c>
    </row>
    <row r="5" spans="3:3" x14ac:dyDescent="0.25">
      <c r="C5" t="s">
        <v>44</v>
      </c>
    </row>
    <row r="6" spans="3:3" x14ac:dyDescent="0.25">
      <c r="C6" t="s">
        <v>45</v>
      </c>
    </row>
    <row r="8" spans="3:3" x14ac:dyDescent="0.25">
      <c r="C8" s="19" t="s">
        <v>46</v>
      </c>
    </row>
    <row r="9" spans="3:3" x14ac:dyDescent="0.25">
      <c r="C9" t="s">
        <v>47</v>
      </c>
    </row>
    <row r="10" spans="3:3" x14ac:dyDescent="0.25">
      <c r="C10" t="s">
        <v>48</v>
      </c>
    </row>
    <row r="12" spans="3:3" x14ac:dyDescent="0.25">
      <c r="C12" t="s">
        <v>49</v>
      </c>
    </row>
    <row r="13" spans="3:3" x14ac:dyDescent="0.25">
      <c r="C13" t="s">
        <v>50</v>
      </c>
    </row>
    <row r="15" spans="3:3" x14ac:dyDescent="0.25">
      <c r="C15" t="s">
        <v>51</v>
      </c>
    </row>
    <row r="16" spans="3:3" x14ac:dyDescent="0.25">
      <c r="C16" t="s">
        <v>52</v>
      </c>
    </row>
    <row r="18" spans="3:8" x14ac:dyDescent="0.25">
      <c r="C18" s="19" t="s">
        <v>64</v>
      </c>
    </row>
    <row r="20" spans="3:8" ht="21" x14ac:dyDescent="0.25">
      <c r="C20" s="23" t="s">
        <v>53</v>
      </c>
      <c r="D20" s="23" t="s">
        <v>54</v>
      </c>
      <c r="E20" s="23" t="s">
        <v>55</v>
      </c>
      <c r="F20" s="23" t="s">
        <v>56</v>
      </c>
      <c r="G20" s="20"/>
      <c r="H20" s="20"/>
    </row>
    <row r="21" spans="3:8" x14ac:dyDescent="0.25">
      <c r="C21" s="21" t="s">
        <v>57</v>
      </c>
      <c r="D21" s="21" t="s">
        <v>160</v>
      </c>
      <c r="E21" s="22">
        <v>6.3299999999999995E-2</v>
      </c>
      <c r="F21" s="22">
        <v>0.18099999999999999</v>
      </c>
      <c r="G21" s="20"/>
      <c r="H21" s="20"/>
    </row>
    <row r="22" spans="3:8" x14ac:dyDescent="0.25">
      <c r="C22" s="21" t="s">
        <v>58</v>
      </c>
      <c r="D22" s="21" t="s">
        <v>161</v>
      </c>
      <c r="E22" s="22">
        <v>1.5800000000000002E-2</v>
      </c>
      <c r="F22" s="22">
        <v>4.87E-2</v>
      </c>
      <c r="G22" s="20"/>
      <c r="H22" s="20"/>
    </row>
    <row r="23" spans="3:8" ht="21" x14ac:dyDescent="0.25">
      <c r="C23" s="21" t="s">
        <v>59</v>
      </c>
      <c r="D23" s="21" t="s">
        <v>162</v>
      </c>
      <c r="E23" s="22">
        <v>3.1699999999999999E-2</v>
      </c>
      <c r="F23" s="22">
        <v>9.5000000000000001E-2</v>
      </c>
      <c r="G23" s="20"/>
      <c r="H23" s="20"/>
    </row>
    <row r="24" spans="3:8" x14ac:dyDescent="0.25">
      <c r="C24" s="21" t="s">
        <v>60</v>
      </c>
      <c r="D24" s="21" t="s">
        <v>163</v>
      </c>
      <c r="E24" s="22">
        <v>9.5000000000000001E-2</v>
      </c>
      <c r="F24" s="22">
        <v>0.25890000000000002</v>
      </c>
      <c r="G24" s="20"/>
      <c r="H24" s="20"/>
    </row>
    <row r="25" spans="3:8" ht="21" x14ac:dyDescent="0.25">
      <c r="C25" s="21" t="s">
        <v>61</v>
      </c>
      <c r="D25" s="21" t="s">
        <v>164</v>
      </c>
      <c r="E25" s="22">
        <v>0.1188</v>
      </c>
      <c r="F25" s="22">
        <v>0.31230000000000002</v>
      </c>
      <c r="G25" s="20"/>
      <c r="H25" s="20"/>
    </row>
    <row r="26" spans="3:8" x14ac:dyDescent="0.25">
      <c r="C26" s="21" t="s">
        <v>62</v>
      </c>
      <c r="D26" s="21" t="s">
        <v>165</v>
      </c>
      <c r="E26" s="22">
        <v>0.31669999999999998</v>
      </c>
      <c r="F26" s="22">
        <v>0.63160000000000005</v>
      </c>
      <c r="G26" s="20"/>
      <c r="H26" s="20"/>
    </row>
    <row r="27" spans="3:8" ht="21" x14ac:dyDescent="0.25">
      <c r="C27" s="21" t="s">
        <v>63</v>
      </c>
      <c r="D27" s="21" t="s">
        <v>163</v>
      </c>
      <c r="E27" s="22">
        <v>9.5100000000000004E-2</v>
      </c>
      <c r="F27" s="22">
        <v>0.25890000000000002</v>
      </c>
      <c r="G27" s="20"/>
      <c r="H27" s="20"/>
    </row>
    <row r="28" spans="3:8" x14ac:dyDescent="0.25">
      <c r="G28" s="20"/>
      <c r="H28" s="20"/>
    </row>
    <row r="30" spans="3:8" ht="20.25" x14ac:dyDescent="0.25">
      <c r="C30" s="36" t="s">
        <v>65</v>
      </c>
    </row>
    <row r="32" spans="3:8" x14ac:dyDescent="0.25">
      <c r="C32" t="s">
        <v>49</v>
      </c>
    </row>
    <row r="33" spans="3:6" x14ac:dyDescent="0.25">
      <c r="C33" t="s">
        <v>50</v>
      </c>
    </row>
    <row r="35" spans="3:6" x14ac:dyDescent="0.25">
      <c r="C35" t="s">
        <v>51</v>
      </c>
    </row>
    <row r="36" spans="3:6" x14ac:dyDescent="0.25">
      <c r="C36" t="s">
        <v>66</v>
      </c>
    </row>
    <row r="38" spans="3:6" x14ac:dyDescent="0.25">
      <c r="C38" t="s">
        <v>67</v>
      </c>
    </row>
    <row r="39" spans="3:6" x14ac:dyDescent="0.25">
      <c r="C39" t="s">
        <v>68</v>
      </c>
    </row>
    <row r="40" spans="3:6" x14ac:dyDescent="0.25">
      <c r="C40" t="s">
        <v>69</v>
      </c>
    </row>
    <row r="42" spans="3:6" x14ac:dyDescent="0.25">
      <c r="C42" t="s">
        <v>70</v>
      </c>
    </row>
    <row r="43" spans="3:6" x14ac:dyDescent="0.25">
      <c r="C43" t="s">
        <v>73</v>
      </c>
    </row>
    <row r="45" spans="3:6" x14ac:dyDescent="0.25">
      <c r="C45" s="8" t="s">
        <v>0</v>
      </c>
      <c r="D45" s="8" t="s">
        <v>1</v>
      </c>
      <c r="E45" s="8" t="s">
        <v>2</v>
      </c>
      <c r="F45" s="8" t="s">
        <v>3</v>
      </c>
    </row>
    <row r="46" spans="3:6" x14ac:dyDescent="0.25">
      <c r="C46" s="3" t="s">
        <v>8</v>
      </c>
      <c r="D46" s="8">
        <v>100000</v>
      </c>
      <c r="E46" s="8">
        <v>31667</v>
      </c>
      <c r="F46" s="8">
        <v>68333</v>
      </c>
    </row>
    <row r="47" spans="3:6" x14ac:dyDescent="0.25">
      <c r="C47" s="3" t="s">
        <v>9</v>
      </c>
      <c r="D47" s="8">
        <v>68333</v>
      </c>
      <c r="E47" s="8">
        <v>31667</v>
      </c>
      <c r="F47" s="8">
        <v>36666</v>
      </c>
    </row>
    <row r="48" spans="3:6" x14ac:dyDescent="0.25">
      <c r="C48" s="3" t="s">
        <v>10</v>
      </c>
      <c r="D48" s="8">
        <v>36666</v>
      </c>
      <c r="E48" s="8">
        <v>31667</v>
      </c>
      <c r="F48" s="8">
        <v>4999</v>
      </c>
    </row>
    <row r="50" spans="3:6" x14ac:dyDescent="0.25">
      <c r="C50" s="19" t="s">
        <v>71</v>
      </c>
    </row>
    <row r="52" spans="3:6" x14ac:dyDescent="0.25">
      <c r="C52" s="8" t="s">
        <v>0</v>
      </c>
      <c r="D52" s="8" t="s">
        <v>1</v>
      </c>
      <c r="E52" s="8" t="s">
        <v>2</v>
      </c>
      <c r="F52" s="8" t="s">
        <v>3</v>
      </c>
    </row>
    <row r="53" spans="3:6" x14ac:dyDescent="0.25">
      <c r="C53" s="3" t="s">
        <v>8</v>
      </c>
      <c r="D53" s="9">
        <v>100000</v>
      </c>
      <c r="E53" s="9">
        <f>D53*63.16%</f>
        <v>63159.999999999993</v>
      </c>
      <c r="F53" s="9">
        <f>D53-E53</f>
        <v>36840.000000000007</v>
      </c>
    </row>
    <row r="54" spans="3:6" x14ac:dyDescent="0.25">
      <c r="C54" s="3" t="s">
        <v>9</v>
      </c>
      <c r="D54" s="9">
        <f>F53</f>
        <v>36840.000000000007</v>
      </c>
      <c r="E54" s="9">
        <f t="shared" ref="E54:E55" si="0">D54*63.16%</f>
        <v>23268.144000000004</v>
      </c>
      <c r="F54" s="9">
        <f t="shared" ref="F54:F55" si="1">D54-E54</f>
        <v>13571.856000000003</v>
      </c>
    </row>
    <row r="55" spans="3:6" x14ac:dyDescent="0.25">
      <c r="C55" s="3" t="s">
        <v>10</v>
      </c>
      <c r="D55" s="9">
        <v>13572</v>
      </c>
      <c r="E55" s="9">
        <f t="shared" si="0"/>
        <v>8572.0751999999993</v>
      </c>
      <c r="F55" s="9">
        <f t="shared" si="1"/>
        <v>4999.9248000000007</v>
      </c>
    </row>
    <row r="57" spans="3:6" x14ac:dyDescent="0.25">
      <c r="C57" s="84" t="s">
        <v>175</v>
      </c>
    </row>
    <row r="58" spans="3:6" x14ac:dyDescent="0.25">
      <c r="C58" s="84"/>
    </row>
    <row r="60" spans="3:6" ht="26.25" x14ac:dyDescent="0.4">
      <c r="C60" s="34" t="s">
        <v>94</v>
      </c>
    </row>
    <row r="61" spans="3:6" x14ac:dyDescent="0.25">
      <c r="C61" s="35" t="s">
        <v>95</v>
      </c>
    </row>
    <row r="62" spans="3:6" x14ac:dyDescent="0.25">
      <c r="C62" s="35" t="s">
        <v>96</v>
      </c>
    </row>
    <row r="63" spans="3:6" x14ac:dyDescent="0.25">
      <c r="C63" s="35" t="s">
        <v>97</v>
      </c>
    </row>
    <row r="64" spans="3:6" x14ac:dyDescent="0.25">
      <c r="C64" s="33"/>
    </row>
    <row r="65" spans="3:6" x14ac:dyDescent="0.25">
      <c r="C65" s="33" t="s">
        <v>98</v>
      </c>
    </row>
    <row r="66" spans="3:6" x14ac:dyDescent="0.25">
      <c r="C66" s="19" t="s">
        <v>90</v>
      </c>
    </row>
    <row r="68" spans="3:6" x14ac:dyDescent="0.25">
      <c r="C68" s="37" t="s">
        <v>91</v>
      </c>
    </row>
    <row r="70" spans="3:6" x14ac:dyDescent="0.25">
      <c r="C70" s="8" t="s">
        <v>0</v>
      </c>
      <c r="D70" s="8" t="s">
        <v>1</v>
      </c>
      <c r="E70" s="8" t="s">
        <v>2</v>
      </c>
      <c r="F70" s="8" t="s">
        <v>3</v>
      </c>
    </row>
    <row r="71" spans="3:6" x14ac:dyDescent="0.25">
      <c r="C71" s="3" t="s">
        <v>8</v>
      </c>
      <c r="D71" s="8">
        <v>100000</v>
      </c>
      <c r="E71" s="8">
        <v>31667</v>
      </c>
      <c r="F71" s="8">
        <v>68333</v>
      </c>
    </row>
    <row r="72" spans="3:6" x14ac:dyDescent="0.25">
      <c r="C72" s="3" t="s">
        <v>9</v>
      </c>
      <c r="D72" s="8">
        <v>68333</v>
      </c>
      <c r="E72" s="8">
        <v>31667</v>
      </c>
      <c r="F72" s="8">
        <v>36666</v>
      </c>
    </row>
    <row r="73" spans="3:6" x14ac:dyDescent="0.25">
      <c r="C73" s="3" t="s">
        <v>10</v>
      </c>
      <c r="D73" s="8">
        <v>36666</v>
      </c>
      <c r="E73" s="8">
        <v>31667</v>
      </c>
      <c r="F73" s="8">
        <v>4999</v>
      </c>
    </row>
    <row r="75" spans="3:6" x14ac:dyDescent="0.25">
      <c r="C75" s="38" t="s">
        <v>92</v>
      </c>
    </row>
    <row r="78" spans="3:6" ht="30" x14ac:dyDescent="0.25">
      <c r="C78" s="8" t="s">
        <v>0</v>
      </c>
      <c r="D78" s="3" t="s">
        <v>1</v>
      </c>
      <c r="E78" s="3" t="s">
        <v>93</v>
      </c>
      <c r="F78" s="3" t="s">
        <v>3</v>
      </c>
    </row>
    <row r="79" spans="3:6" x14ac:dyDescent="0.25">
      <c r="C79" s="3" t="s">
        <v>8</v>
      </c>
      <c r="D79" s="8">
        <v>100000</v>
      </c>
      <c r="E79" s="8">
        <v>31667</v>
      </c>
      <c r="F79" s="8">
        <v>68333</v>
      </c>
    </row>
    <row r="80" spans="3:6" x14ac:dyDescent="0.25">
      <c r="C80" s="3" t="s">
        <v>9</v>
      </c>
      <c r="D80" s="8">
        <v>100000</v>
      </c>
      <c r="E80" s="8">
        <v>63334</v>
      </c>
      <c r="F80" s="8">
        <v>36666</v>
      </c>
    </row>
    <row r="81" spans="3:6" x14ac:dyDescent="0.25">
      <c r="C81" s="3" t="s">
        <v>10</v>
      </c>
      <c r="D81" s="8">
        <v>100000</v>
      </c>
      <c r="E81" s="8">
        <v>95001</v>
      </c>
      <c r="F81" s="8">
        <v>4999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81"/>
  <sheetViews>
    <sheetView workbookViewId="0">
      <selection activeCell="K44" sqref="K44"/>
    </sheetView>
  </sheetViews>
  <sheetFormatPr defaultRowHeight="15" x14ac:dyDescent="0.25"/>
  <cols>
    <col min="1" max="1" width="9.140625" style="24"/>
    <col min="2" max="2" width="13.28515625" style="24" customWidth="1"/>
    <col min="3" max="3" width="12.42578125" style="24" customWidth="1"/>
    <col min="4" max="4" width="15.140625" style="24" bestFit="1" customWidth="1"/>
    <col min="5" max="5" width="10.7109375" style="24" bestFit="1" customWidth="1"/>
    <col min="6" max="10" width="9.140625" style="24"/>
    <col min="11" max="11" width="13.42578125" style="24" customWidth="1"/>
    <col min="12" max="12" width="11.5703125" style="24" customWidth="1"/>
    <col min="13" max="16384" width="9.140625" style="24"/>
  </cols>
  <sheetData>
    <row r="3" spans="2:5" x14ac:dyDescent="0.25">
      <c r="B3" s="31" t="s">
        <v>89</v>
      </c>
    </row>
    <row r="5" spans="2:5" x14ac:dyDescent="0.25">
      <c r="E5" s="25"/>
    </row>
    <row r="6" spans="2:5" x14ac:dyDescent="0.25">
      <c r="B6" s="13" t="s">
        <v>74</v>
      </c>
    </row>
    <row r="7" spans="2:5" x14ac:dyDescent="0.25">
      <c r="B7" s="13" t="s">
        <v>75</v>
      </c>
    </row>
    <row r="8" spans="2:5" ht="15.75" thickBot="1" x14ac:dyDescent="0.3"/>
    <row r="9" spans="2:5" x14ac:dyDescent="0.25">
      <c r="B9" s="70" t="s">
        <v>76</v>
      </c>
      <c r="C9" s="26" t="s">
        <v>77</v>
      </c>
      <c r="D9" s="70" t="s">
        <v>15</v>
      </c>
      <c r="E9" s="70" t="s">
        <v>78</v>
      </c>
    </row>
    <row r="10" spans="2:5" ht="15.75" thickBot="1" x14ac:dyDescent="0.3">
      <c r="B10" s="71"/>
      <c r="C10" s="27" t="s">
        <v>79</v>
      </c>
      <c r="D10" s="71"/>
      <c r="E10" s="71"/>
    </row>
    <row r="11" spans="2:5" ht="15.75" thickBot="1" x14ac:dyDescent="0.3">
      <c r="B11" s="16" t="s">
        <v>80</v>
      </c>
      <c r="C11" s="16">
        <v>500000</v>
      </c>
      <c r="D11" s="28">
        <v>41743</v>
      </c>
      <c r="E11" s="66">
        <v>0.18099999999999999</v>
      </c>
    </row>
    <row r="12" spans="2:5" ht="15.75" thickBot="1" x14ac:dyDescent="0.3">
      <c r="B12" s="16" t="s">
        <v>60</v>
      </c>
      <c r="C12" s="16">
        <v>20000</v>
      </c>
      <c r="D12" s="28">
        <v>41866</v>
      </c>
      <c r="E12" s="66">
        <v>0.25890000000000002</v>
      </c>
    </row>
    <row r="13" spans="2:5" ht="15.75" thickBot="1" x14ac:dyDescent="0.3">
      <c r="B13" s="16" t="s">
        <v>81</v>
      </c>
      <c r="C13" s="16">
        <v>300000</v>
      </c>
      <c r="D13" s="28">
        <v>41998</v>
      </c>
      <c r="E13" s="66">
        <v>0.31230000000000002</v>
      </c>
    </row>
    <row r="14" spans="2:5" ht="15.75" thickBot="1" x14ac:dyDescent="0.3">
      <c r="B14" s="16" t="s">
        <v>82</v>
      </c>
      <c r="C14" s="16">
        <v>40000</v>
      </c>
      <c r="D14" s="28">
        <v>42030</v>
      </c>
      <c r="E14" s="66">
        <v>0.18099999999999999</v>
      </c>
    </row>
    <row r="16" spans="2:5" x14ac:dyDescent="0.25">
      <c r="B16" s="30" t="s">
        <v>99</v>
      </c>
    </row>
    <row r="17" spans="2:12" x14ac:dyDescent="0.25">
      <c r="B17" s="40" t="s">
        <v>101</v>
      </c>
      <c r="E17" s="41">
        <v>42094</v>
      </c>
    </row>
    <row r="19" spans="2:12" ht="90" x14ac:dyDescent="0.25">
      <c r="B19" s="3" t="s">
        <v>85</v>
      </c>
      <c r="C19" s="49" t="s">
        <v>87</v>
      </c>
      <c r="D19" s="3" t="s">
        <v>1</v>
      </c>
      <c r="E19" s="3" t="s">
        <v>15</v>
      </c>
      <c r="F19" s="3" t="s">
        <v>16</v>
      </c>
      <c r="G19" s="3" t="s">
        <v>17</v>
      </c>
      <c r="H19" s="3" t="s">
        <v>2</v>
      </c>
      <c r="I19" s="3" t="s">
        <v>3</v>
      </c>
      <c r="J19" s="7" t="s">
        <v>20</v>
      </c>
      <c r="K19" s="7" t="s">
        <v>21</v>
      </c>
      <c r="L19" s="7" t="s">
        <v>22</v>
      </c>
    </row>
    <row r="20" spans="2:12" x14ac:dyDescent="0.25">
      <c r="B20" s="18" t="s">
        <v>80</v>
      </c>
      <c r="C20" s="50"/>
      <c r="D20" s="5"/>
      <c r="E20" s="51"/>
      <c r="F20" s="18"/>
      <c r="G20" s="3"/>
      <c r="H20" s="5"/>
      <c r="I20" s="5"/>
      <c r="J20" s="8"/>
      <c r="K20" s="8"/>
      <c r="L20" s="9"/>
    </row>
    <row r="21" spans="2:12" x14ac:dyDescent="0.25">
      <c r="B21" s="18" t="s">
        <v>60</v>
      </c>
      <c r="C21" s="50"/>
      <c r="D21" s="5"/>
      <c r="E21" s="51"/>
      <c r="F21" s="18"/>
      <c r="G21" s="3"/>
      <c r="H21" s="5"/>
      <c r="I21" s="5"/>
      <c r="J21" s="8"/>
      <c r="K21" s="8"/>
      <c r="L21" s="9"/>
    </row>
    <row r="22" spans="2:12" x14ac:dyDescent="0.25">
      <c r="B22" s="18" t="s">
        <v>81</v>
      </c>
      <c r="C22" s="50"/>
      <c r="D22" s="5"/>
      <c r="E22" s="51"/>
      <c r="F22" s="18"/>
      <c r="G22" s="3"/>
      <c r="H22" s="5"/>
      <c r="I22" s="5"/>
      <c r="J22" s="8"/>
      <c r="K22" s="8"/>
      <c r="L22" s="9"/>
    </row>
    <row r="23" spans="2:12" x14ac:dyDescent="0.25">
      <c r="B23" s="18" t="s">
        <v>82</v>
      </c>
      <c r="C23" s="50"/>
      <c r="D23" s="5"/>
      <c r="E23" s="51"/>
      <c r="F23" s="18"/>
      <c r="G23" s="3"/>
      <c r="H23" s="5"/>
      <c r="I23" s="5"/>
      <c r="J23" s="8"/>
      <c r="K23" s="8"/>
      <c r="L23" s="9"/>
    </row>
    <row r="24" spans="2:12" x14ac:dyDescent="0.25">
      <c r="B24" s="39" t="s">
        <v>100</v>
      </c>
      <c r="C24" s="52"/>
      <c r="D24" s="5"/>
      <c r="E24" s="3"/>
      <c r="F24" s="39"/>
      <c r="G24" s="3"/>
      <c r="H24" s="39"/>
      <c r="I24" s="39"/>
      <c r="J24" s="8"/>
      <c r="K24" s="8"/>
      <c r="L24" s="39"/>
    </row>
    <row r="25" spans="2:12" x14ac:dyDescent="0.25">
      <c r="B25" s="42"/>
      <c r="C25" s="46"/>
      <c r="D25" s="43"/>
      <c r="E25" s="42"/>
      <c r="F25" s="42"/>
      <c r="G25" s="42"/>
      <c r="H25" s="43"/>
      <c r="I25" s="43"/>
      <c r="J25" s="44"/>
      <c r="K25" s="45"/>
      <c r="L25" s="45"/>
    </row>
    <row r="26" spans="2:12" x14ac:dyDescent="0.25">
      <c r="B26" s="32"/>
      <c r="C26" s="46"/>
      <c r="D26" s="45"/>
      <c r="E26" s="44"/>
      <c r="F26" s="44"/>
      <c r="G26" s="32"/>
      <c r="H26" s="47"/>
      <c r="I26" s="47"/>
      <c r="J26" s="44"/>
      <c r="K26" s="45"/>
      <c r="L26" s="45"/>
    </row>
    <row r="27" spans="2:12" x14ac:dyDescent="0.25">
      <c r="B27" s="46"/>
      <c r="C27" s="46"/>
      <c r="D27" s="46"/>
      <c r="E27" s="48"/>
      <c r="F27" s="46"/>
      <c r="G27" s="46"/>
      <c r="H27" s="46"/>
      <c r="I27" s="46"/>
      <c r="J27" s="46"/>
      <c r="K27" s="46"/>
      <c r="L27" s="46"/>
    </row>
    <row r="28" spans="2:12" x14ac:dyDescent="0.25">
      <c r="B28" s="46"/>
      <c r="C28" s="46"/>
      <c r="D28" s="46"/>
      <c r="E28" s="48"/>
      <c r="F28" s="46"/>
      <c r="G28" s="46"/>
      <c r="H28" s="46"/>
      <c r="I28" s="46"/>
      <c r="J28" s="46"/>
      <c r="K28" s="46"/>
      <c r="L28" s="46"/>
    </row>
    <row r="38" spans="2:5" x14ac:dyDescent="0.25">
      <c r="B38" s="13" t="s">
        <v>83</v>
      </c>
    </row>
    <row r="39" spans="2:5" x14ac:dyDescent="0.25">
      <c r="B39" s="13" t="s">
        <v>84</v>
      </c>
    </row>
    <row r="40" spans="2:5" ht="15.75" thickBot="1" x14ac:dyDescent="0.3"/>
    <row r="41" spans="2:5" ht="15.75" thickBot="1" x14ac:dyDescent="0.3">
      <c r="B41" s="14" t="s">
        <v>85</v>
      </c>
      <c r="C41" s="14" t="s">
        <v>86</v>
      </c>
      <c r="D41" s="14" t="s">
        <v>15</v>
      </c>
      <c r="E41" s="14" t="s">
        <v>87</v>
      </c>
    </row>
    <row r="42" spans="2:5" ht="15.75" thickBot="1" x14ac:dyDescent="0.3">
      <c r="B42" s="16" t="s">
        <v>60</v>
      </c>
      <c r="C42" s="16">
        <v>75000</v>
      </c>
      <c r="D42" s="28">
        <v>42114</v>
      </c>
      <c r="E42" s="66">
        <v>0.25890000000000002</v>
      </c>
    </row>
    <row r="43" spans="2:5" ht="15.75" thickBot="1" x14ac:dyDescent="0.3">
      <c r="B43" s="16" t="s">
        <v>62</v>
      </c>
      <c r="C43" s="16">
        <v>50000</v>
      </c>
      <c r="D43" s="28">
        <v>42323</v>
      </c>
      <c r="E43" s="66">
        <v>0.63160000000000005</v>
      </c>
    </row>
    <row r="45" spans="2:5" x14ac:dyDescent="0.25">
      <c r="B45" s="30" t="s">
        <v>88</v>
      </c>
    </row>
    <row r="46" spans="2:5" x14ac:dyDescent="0.25">
      <c r="B46" s="13"/>
    </row>
    <row r="48" spans="2:5" x14ac:dyDescent="0.25">
      <c r="B48" s="54" t="s">
        <v>101</v>
      </c>
      <c r="E48" s="41">
        <v>42460</v>
      </c>
    </row>
    <row r="50" spans="2:12" ht="75" x14ac:dyDescent="0.25">
      <c r="B50" s="3" t="s">
        <v>85</v>
      </c>
      <c r="C50" s="49" t="s">
        <v>87</v>
      </c>
      <c r="D50" s="3" t="s">
        <v>1</v>
      </c>
      <c r="E50" s="3" t="s">
        <v>15</v>
      </c>
      <c r="F50" s="3" t="s">
        <v>16</v>
      </c>
      <c r="G50" s="3" t="s">
        <v>17</v>
      </c>
      <c r="H50" s="3" t="s">
        <v>2</v>
      </c>
      <c r="I50" s="3" t="s">
        <v>3</v>
      </c>
      <c r="J50" s="7" t="s">
        <v>20</v>
      </c>
      <c r="K50" s="7" t="s">
        <v>21</v>
      </c>
      <c r="L50" s="7" t="s">
        <v>22</v>
      </c>
    </row>
    <row r="51" spans="2:12" x14ac:dyDescent="0.25">
      <c r="B51" s="18" t="s">
        <v>80</v>
      </c>
      <c r="C51" s="50"/>
      <c r="D51" s="5"/>
      <c r="E51" s="51"/>
      <c r="F51" s="18"/>
      <c r="G51" s="3"/>
      <c r="H51" s="5"/>
      <c r="I51" s="5"/>
      <c r="J51" s="8"/>
      <c r="K51" s="8"/>
      <c r="L51" s="9"/>
    </row>
    <row r="52" spans="2:12" x14ac:dyDescent="0.25">
      <c r="B52" s="18" t="s">
        <v>102</v>
      </c>
      <c r="C52" s="50"/>
      <c r="D52" s="5"/>
      <c r="E52" s="51"/>
      <c r="F52" s="18"/>
      <c r="G52" s="3"/>
      <c r="H52" s="5"/>
      <c r="I52" s="5"/>
      <c r="J52" s="8"/>
      <c r="K52" s="8"/>
      <c r="L52" s="9"/>
    </row>
    <row r="53" spans="2:12" x14ac:dyDescent="0.25">
      <c r="B53" s="18" t="s">
        <v>81</v>
      </c>
      <c r="C53" s="50"/>
      <c r="D53" s="5"/>
      <c r="E53" s="51"/>
      <c r="F53" s="18"/>
      <c r="G53" s="3"/>
      <c r="H53" s="5"/>
      <c r="I53" s="5"/>
      <c r="J53" s="8"/>
      <c r="K53" s="8"/>
      <c r="L53" s="9"/>
    </row>
    <row r="54" spans="2:12" ht="15.75" thickBot="1" x14ac:dyDescent="0.3">
      <c r="B54" s="18" t="s">
        <v>82</v>
      </c>
      <c r="C54" s="50"/>
      <c r="D54" s="5"/>
      <c r="E54" s="51"/>
      <c r="F54" s="18"/>
      <c r="G54" s="3"/>
      <c r="H54" s="5"/>
      <c r="I54" s="5"/>
      <c r="J54" s="8"/>
      <c r="K54" s="8"/>
      <c r="L54" s="9"/>
    </row>
    <row r="55" spans="2:12" ht="15.75" thickBot="1" x14ac:dyDescent="0.3">
      <c r="B55" s="18" t="s">
        <v>103</v>
      </c>
      <c r="C55" s="50"/>
      <c r="D55" s="5"/>
      <c r="E55" s="51"/>
      <c r="F55" s="16"/>
      <c r="G55" s="3"/>
      <c r="H55" s="5"/>
      <c r="I55" s="5"/>
      <c r="J55" s="8"/>
      <c r="K55" s="8"/>
      <c r="L55" s="9"/>
    </row>
    <row r="56" spans="2:12" ht="15.75" thickBot="1" x14ac:dyDescent="0.3">
      <c r="B56" s="18" t="s">
        <v>62</v>
      </c>
      <c r="C56" s="22"/>
      <c r="D56" s="5"/>
      <c r="E56" s="51"/>
      <c r="F56" s="16"/>
      <c r="G56" s="3"/>
      <c r="H56" s="5"/>
      <c r="I56" s="5"/>
      <c r="J56" s="8"/>
      <c r="K56" s="8"/>
      <c r="L56" s="9"/>
    </row>
    <row r="57" spans="2:12" x14ac:dyDescent="0.25">
      <c r="B57" s="18"/>
      <c r="C57" s="50"/>
      <c r="D57" s="5"/>
      <c r="E57" s="51"/>
      <c r="F57" s="18"/>
      <c r="G57" s="3"/>
      <c r="H57" s="5"/>
      <c r="I57" s="5"/>
      <c r="J57" s="8"/>
      <c r="K57" s="8"/>
      <c r="L57" s="9"/>
    </row>
    <row r="58" spans="2:12" x14ac:dyDescent="0.25">
      <c r="B58" s="39" t="s">
        <v>100</v>
      </c>
      <c r="C58" s="52"/>
      <c r="D58" s="53"/>
      <c r="E58" s="3"/>
      <c r="F58" s="53"/>
      <c r="G58" s="3"/>
      <c r="H58" s="53"/>
      <c r="I58" s="53"/>
      <c r="J58" s="53"/>
      <c r="K58" s="53"/>
      <c r="L58" s="53"/>
    </row>
    <row r="70" spans="2:12" x14ac:dyDescent="0.25">
      <c r="B70" s="30" t="s">
        <v>104</v>
      </c>
    </row>
    <row r="73" spans="2:12" ht="75" x14ac:dyDescent="0.25">
      <c r="B73" s="3" t="s">
        <v>85</v>
      </c>
      <c r="C73" s="49" t="s">
        <v>87</v>
      </c>
      <c r="D73" s="3" t="s">
        <v>1</v>
      </c>
      <c r="E73" s="3" t="s">
        <v>15</v>
      </c>
      <c r="F73" s="3" t="s">
        <v>16</v>
      </c>
      <c r="G73" s="3" t="s">
        <v>17</v>
      </c>
      <c r="H73" s="3" t="s">
        <v>2</v>
      </c>
      <c r="I73" s="3" t="s">
        <v>3</v>
      </c>
      <c r="J73" s="7" t="s">
        <v>20</v>
      </c>
      <c r="K73" s="7" t="s">
        <v>21</v>
      </c>
      <c r="L73" s="7" t="s">
        <v>22</v>
      </c>
    </row>
    <row r="74" spans="2:12" x14ac:dyDescent="0.25">
      <c r="B74" s="18" t="s">
        <v>80</v>
      </c>
      <c r="C74" s="50"/>
      <c r="D74" s="5"/>
      <c r="E74" s="51"/>
      <c r="F74" s="18"/>
      <c r="G74" s="3"/>
      <c r="H74" s="5"/>
      <c r="I74" s="5"/>
      <c r="J74" s="8"/>
      <c r="K74" s="9"/>
      <c r="L74" s="9"/>
    </row>
    <row r="75" spans="2:12" x14ac:dyDescent="0.25">
      <c r="B75" s="18" t="s">
        <v>102</v>
      </c>
      <c r="C75" s="50"/>
      <c r="D75" s="5"/>
      <c r="E75" s="51"/>
      <c r="F75" s="18"/>
      <c r="G75" s="3"/>
      <c r="H75" s="5"/>
      <c r="I75" s="5"/>
      <c r="J75" s="8"/>
      <c r="K75" s="8"/>
      <c r="L75" s="9"/>
    </row>
    <row r="76" spans="2:12" x14ac:dyDescent="0.25">
      <c r="B76" s="18" t="s">
        <v>81</v>
      </c>
      <c r="C76" s="50"/>
      <c r="D76" s="5"/>
      <c r="E76" s="51"/>
      <c r="F76" s="18"/>
      <c r="G76" s="3"/>
      <c r="H76" s="5"/>
      <c r="I76" s="5"/>
      <c r="J76" s="8"/>
      <c r="K76" s="9"/>
      <c r="L76" s="9"/>
    </row>
    <row r="77" spans="2:12" ht="15.75" thickBot="1" x14ac:dyDescent="0.3">
      <c r="B77" s="18" t="s">
        <v>82</v>
      </c>
      <c r="C77" s="50"/>
      <c r="D77" s="5"/>
      <c r="E77" s="51"/>
      <c r="F77" s="18"/>
      <c r="G77" s="3"/>
      <c r="H77" s="5"/>
      <c r="I77" s="5"/>
      <c r="J77" s="8"/>
      <c r="K77" s="8"/>
      <c r="L77" s="9"/>
    </row>
    <row r="78" spans="2:12" ht="15.75" thickBot="1" x14ac:dyDescent="0.3">
      <c r="B78" s="18" t="s">
        <v>103</v>
      </c>
      <c r="C78" s="50"/>
      <c r="D78" s="5"/>
      <c r="E78" s="51"/>
      <c r="F78" s="16"/>
      <c r="G78" s="3"/>
      <c r="H78" s="5"/>
      <c r="I78" s="5"/>
      <c r="J78" s="8"/>
      <c r="K78" s="8"/>
      <c r="L78" s="9"/>
    </row>
    <row r="79" spans="2:12" ht="15.75" thickBot="1" x14ac:dyDescent="0.3">
      <c r="B79" s="18" t="s">
        <v>62</v>
      </c>
      <c r="C79" s="22"/>
      <c r="D79" s="5"/>
      <c r="E79" s="51"/>
      <c r="F79" s="16"/>
      <c r="G79" s="3"/>
      <c r="H79" s="5"/>
      <c r="I79" s="5"/>
      <c r="J79" s="8"/>
      <c r="K79" s="8"/>
      <c r="L79" s="9"/>
    </row>
    <row r="80" spans="2:12" x14ac:dyDescent="0.25">
      <c r="B80" s="18"/>
      <c r="C80" s="50"/>
      <c r="D80" s="5"/>
      <c r="E80" s="51"/>
      <c r="F80" s="18"/>
      <c r="G80" s="3"/>
      <c r="H80" s="5"/>
      <c r="I80" s="5"/>
      <c r="J80" s="8"/>
      <c r="K80" s="8"/>
      <c r="L80" s="9"/>
    </row>
    <row r="81" spans="2:12" x14ac:dyDescent="0.25">
      <c r="B81" s="39" t="s">
        <v>100</v>
      </c>
      <c r="C81" s="52"/>
      <c r="D81" s="53"/>
      <c r="E81" s="3"/>
      <c r="F81" s="53"/>
      <c r="G81" s="3"/>
      <c r="H81" s="53"/>
      <c r="I81" s="53"/>
      <c r="J81" s="53"/>
      <c r="K81" s="53"/>
      <c r="L81" s="53"/>
    </row>
  </sheetData>
  <mergeCells count="3">
    <mergeCell ref="B9:B10"/>
    <mergeCell ref="D9:D10"/>
    <mergeCell ref="E9:E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69"/>
  <sheetViews>
    <sheetView workbookViewId="0">
      <selection activeCell="L11" sqref="L11"/>
    </sheetView>
  </sheetViews>
  <sheetFormatPr defaultRowHeight="15" x14ac:dyDescent="0.25"/>
  <cols>
    <col min="1" max="1" width="9.140625" style="24"/>
    <col min="2" max="2" width="12" style="24" customWidth="1"/>
    <col min="3" max="3" width="16.5703125" style="24" customWidth="1"/>
    <col min="4" max="4" width="15.140625" style="24" customWidth="1"/>
    <col min="5" max="11" width="9.140625" style="24"/>
    <col min="12" max="12" width="13.140625" style="24" customWidth="1"/>
    <col min="13" max="16384" width="9.140625" style="24"/>
  </cols>
  <sheetData>
    <row r="3" spans="2:2" x14ac:dyDescent="0.25">
      <c r="B3" s="24" t="s">
        <v>117</v>
      </c>
    </row>
    <row r="5" spans="2:2" x14ac:dyDescent="0.25">
      <c r="B5" s="19" t="s">
        <v>166</v>
      </c>
    </row>
    <row r="6" spans="2:2" x14ac:dyDescent="0.25">
      <c r="B6"/>
    </row>
    <row r="7" spans="2:2" x14ac:dyDescent="0.25">
      <c r="B7" t="s">
        <v>167</v>
      </c>
    </row>
    <row r="8" spans="2:2" x14ac:dyDescent="0.25">
      <c r="B8"/>
    </row>
    <row r="9" spans="2:2" x14ac:dyDescent="0.25">
      <c r="B9" t="s">
        <v>168</v>
      </c>
    </row>
    <row r="10" spans="2:2" x14ac:dyDescent="0.25">
      <c r="B10"/>
    </row>
    <row r="11" spans="2:2" x14ac:dyDescent="0.25">
      <c r="B11"/>
    </row>
    <row r="12" spans="2:2" x14ac:dyDescent="0.25">
      <c r="B12"/>
    </row>
    <row r="13" spans="2:2" x14ac:dyDescent="0.25">
      <c r="B13" t="s">
        <v>169</v>
      </c>
    </row>
    <row r="14" spans="2:2" x14ac:dyDescent="0.25">
      <c r="B14"/>
    </row>
    <row r="15" spans="2:2" x14ac:dyDescent="0.25">
      <c r="B15" t="s">
        <v>170</v>
      </c>
    </row>
    <row r="16" spans="2:2" x14ac:dyDescent="0.25">
      <c r="B16"/>
    </row>
    <row r="17" spans="2:5" x14ac:dyDescent="0.25">
      <c r="B17" t="s">
        <v>171</v>
      </c>
    </row>
    <row r="18" spans="2:5" x14ac:dyDescent="0.25">
      <c r="B18"/>
    </row>
    <row r="19" spans="2:5" x14ac:dyDescent="0.25">
      <c r="B19"/>
    </row>
    <row r="20" spans="2:5" x14ac:dyDescent="0.25">
      <c r="B20"/>
    </row>
    <row r="21" spans="2:5" x14ac:dyDescent="0.25">
      <c r="B21" s="19" t="s">
        <v>172</v>
      </c>
    </row>
    <row r="22" spans="2:5" x14ac:dyDescent="0.25">
      <c r="B22"/>
    </row>
    <row r="23" spans="2:5" x14ac:dyDescent="0.25">
      <c r="B23" s="67" t="s">
        <v>173</v>
      </c>
    </row>
    <row r="24" spans="2:5" x14ac:dyDescent="0.25">
      <c r="B24"/>
    </row>
    <row r="25" spans="2:5" x14ac:dyDescent="0.25">
      <c r="E25" s="25"/>
    </row>
    <row r="26" spans="2:5" x14ac:dyDescent="0.25">
      <c r="B26" s="13" t="s">
        <v>74</v>
      </c>
    </row>
    <row r="27" spans="2:5" x14ac:dyDescent="0.25">
      <c r="B27" s="13" t="s">
        <v>75</v>
      </c>
    </row>
    <row r="28" spans="2:5" ht="15.75" thickBot="1" x14ac:dyDescent="0.3"/>
    <row r="29" spans="2:5" x14ac:dyDescent="0.25">
      <c r="B29" s="70" t="s">
        <v>76</v>
      </c>
      <c r="C29" s="26" t="s">
        <v>77</v>
      </c>
      <c r="D29" s="70" t="s">
        <v>15</v>
      </c>
      <c r="E29" s="70" t="s">
        <v>78</v>
      </c>
    </row>
    <row r="30" spans="2:5" ht="15.75" thickBot="1" x14ac:dyDescent="0.3">
      <c r="B30" s="71"/>
      <c r="C30" s="27" t="s">
        <v>79</v>
      </c>
      <c r="D30" s="71"/>
      <c r="E30" s="71"/>
    </row>
    <row r="31" spans="2:5" ht="15.75" thickBot="1" x14ac:dyDescent="0.3">
      <c r="B31" s="16" t="s">
        <v>80</v>
      </c>
      <c r="C31" s="16">
        <v>500000</v>
      </c>
      <c r="D31" s="28">
        <v>42474</v>
      </c>
      <c r="E31" s="29">
        <v>0.15</v>
      </c>
    </row>
    <row r="32" spans="2:5" ht="15.75" thickBot="1" x14ac:dyDescent="0.3">
      <c r="B32" s="16" t="s">
        <v>60</v>
      </c>
      <c r="C32" s="16">
        <v>20000</v>
      </c>
      <c r="D32" s="28">
        <v>42597</v>
      </c>
      <c r="E32" s="29">
        <v>0.1</v>
      </c>
    </row>
    <row r="33" spans="2:15" ht="15.75" thickBot="1" x14ac:dyDescent="0.3">
      <c r="B33" s="16" t="s">
        <v>81</v>
      </c>
      <c r="C33" s="16">
        <v>300000</v>
      </c>
      <c r="D33" s="28">
        <v>42729</v>
      </c>
      <c r="E33" s="29">
        <v>0.15</v>
      </c>
    </row>
    <row r="34" spans="2:15" ht="15.75" thickBot="1" x14ac:dyDescent="0.3">
      <c r="B34" s="16" t="s">
        <v>82</v>
      </c>
      <c r="C34" s="16">
        <v>40000</v>
      </c>
      <c r="D34" s="28">
        <v>42395</v>
      </c>
      <c r="E34" s="29">
        <v>0.15</v>
      </c>
    </row>
    <row r="36" spans="2:15" x14ac:dyDescent="0.25">
      <c r="B36" s="13" t="s">
        <v>118</v>
      </c>
    </row>
    <row r="37" spans="2:15" x14ac:dyDescent="0.25">
      <c r="E37" s="25"/>
    </row>
    <row r="39" spans="2:15" x14ac:dyDescent="0.25">
      <c r="B39" s="30" t="s">
        <v>119</v>
      </c>
    </row>
    <row r="41" spans="2:15" x14ac:dyDescent="0.25">
      <c r="B41" s="24" t="s">
        <v>122</v>
      </c>
    </row>
    <row r="42" spans="2:15" x14ac:dyDescent="0.25">
      <c r="B42" s="24" t="s">
        <v>123</v>
      </c>
    </row>
    <row r="44" spans="2:15" ht="23.25" x14ac:dyDescent="0.35">
      <c r="B44" s="80" t="s">
        <v>105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</row>
    <row r="45" spans="2:15" x14ac:dyDescent="0.25">
      <c r="B45" s="81" t="s">
        <v>106</v>
      </c>
      <c r="C45" s="81" t="s">
        <v>107</v>
      </c>
      <c r="D45" s="81" t="s">
        <v>108</v>
      </c>
      <c r="E45" s="82" t="s">
        <v>1</v>
      </c>
      <c r="F45" s="81" t="s">
        <v>77</v>
      </c>
      <c r="G45" s="81"/>
      <c r="H45" s="81" t="s">
        <v>109</v>
      </c>
      <c r="I45" s="82" t="s">
        <v>110</v>
      </c>
      <c r="J45" s="81" t="s">
        <v>2</v>
      </c>
      <c r="K45" s="81"/>
      <c r="L45" s="81"/>
      <c r="M45" s="81"/>
      <c r="N45" s="81"/>
      <c r="O45" s="81"/>
    </row>
    <row r="46" spans="2:15" ht="60" x14ac:dyDescent="0.25">
      <c r="B46" s="81"/>
      <c r="C46" s="81"/>
      <c r="D46" s="81"/>
      <c r="E46" s="82"/>
      <c r="F46" s="39" t="s">
        <v>111</v>
      </c>
      <c r="G46" s="39" t="s">
        <v>125</v>
      </c>
      <c r="H46" s="81"/>
      <c r="I46" s="82"/>
      <c r="J46" s="39" t="s">
        <v>112</v>
      </c>
      <c r="K46" s="39" t="s">
        <v>113</v>
      </c>
      <c r="L46" s="39"/>
      <c r="M46" s="39" t="s">
        <v>114</v>
      </c>
      <c r="N46" s="39"/>
      <c r="O46" s="39" t="s">
        <v>115</v>
      </c>
    </row>
    <row r="47" spans="2:15" x14ac:dyDescent="0.25">
      <c r="B47" s="57">
        <v>1</v>
      </c>
      <c r="C47" s="8" t="s">
        <v>124</v>
      </c>
      <c r="D47" s="5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x14ac:dyDescent="0.25">
      <c r="B48" s="57">
        <v>2</v>
      </c>
      <c r="C48" s="8" t="s">
        <v>81</v>
      </c>
      <c r="D48" s="5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x14ac:dyDescent="0.25">
      <c r="B49" s="57">
        <v>3</v>
      </c>
      <c r="C49" s="8" t="s">
        <v>60</v>
      </c>
      <c r="D49" s="5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 x14ac:dyDescent="0.25">
      <c r="B50" s="8"/>
      <c r="C50" s="8" t="s">
        <v>116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2" spans="2:15" x14ac:dyDescent="0.25">
      <c r="B52" s="11" t="s">
        <v>126</v>
      </c>
    </row>
    <row r="53" spans="2:15" x14ac:dyDescent="0.25">
      <c r="B53" s="11" t="s">
        <v>127</v>
      </c>
    </row>
    <row r="54" spans="2:15" x14ac:dyDescent="0.25">
      <c r="B54" s="11" t="s">
        <v>128</v>
      </c>
    </row>
    <row r="55" spans="2:15" x14ac:dyDescent="0.25">
      <c r="B55" s="11" t="s">
        <v>129</v>
      </c>
    </row>
    <row r="59" spans="2:15" x14ac:dyDescent="0.25">
      <c r="B59" s="13" t="s">
        <v>83</v>
      </c>
    </row>
    <row r="60" spans="2:15" x14ac:dyDescent="0.25">
      <c r="B60" s="13" t="s">
        <v>84</v>
      </c>
    </row>
    <row r="61" spans="2:15" ht="15.75" thickBot="1" x14ac:dyDescent="0.3"/>
    <row r="62" spans="2:15" ht="15.75" thickBot="1" x14ac:dyDescent="0.3">
      <c r="B62" s="14" t="s">
        <v>85</v>
      </c>
      <c r="C62" s="14" t="s">
        <v>86</v>
      </c>
      <c r="D62" s="14" t="s">
        <v>15</v>
      </c>
      <c r="E62" s="14" t="s">
        <v>87</v>
      </c>
    </row>
    <row r="63" spans="2:15" ht="15.75" thickBot="1" x14ac:dyDescent="0.3">
      <c r="B63" s="16" t="s">
        <v>60</v>
      </c>
      <c r="C63" s="16">
        <v>75000</v>
      </c>
      <c r="D63" s="28">
        <v>42480</v>
      </c>
      <c r="E63" s="68">
        <v>0.1</v>
      </c>
      <c r="F63" s="69"/>
    </row>
    <row r="64" spans="2:15" ht="15.75" thickBot="1" x14ac:dyDescent="0.3">
      <c r="B64" s="16" t="s">
        <v>62</v>
      </c>
      <c r="C64" s="16">
        <v>50000</v>
      </c>
      <c r="D64" s="28">
        <v>42689</v>
      </c>
      <c r="E64" s="68">
        <v>0.4</v>
      </c>
      <c r="F64" s="69"/>
    </row>
    <row r="66" spans="2:2" x14ac:dyDescent="0.25">
      <c r="B66" s="13"/>
    </row>
    <row r="67" spans="2:2" x14ac:dyDescent="0.25">
      <c r="B67" s="13" t="s">
        <v>120</v>
      </c>
    </row>
    <row r="70" spans="2:2" x14ac:dyDescent="0.25">
      <c r="B70" s="13" t="s">
        <v>130</v>
      </c>
    </row>
    <row r="71" spans="2:2" x14ac:dyDescent="0.25">
      <c r="B71" s="11" t="s">
        <v>131</v>
      </c>
    </row>
    <row r="72" spans="2:2" x14ac:dyDescent="0.25">
      <c r="B72" s="11" t="s">
        <v>128</v>
      </c>
    </row>
    <row r="73" spans="2:2" x14ac:dyDescent="0.25">
      <c r="B73" s="11" t="s">
        <v>129</v>
      </c>
    </row>
    <row r="74" spans="2:2" x14ac:dyDescent="0.25">
      <c r="B74" s="11" t="s">
        <v>174</v>
      </c>
    </row>
    <row r="77" spans="2:2" x14ac:dyDescent="0.25">
      <c r="B77" s="30" t="s">
        <v>88</v>
      </c>
    </row>
    <row r="81" spans="2:15" ht="23.25" x14ac:dyDescent="0.35">
      <c r="B81" s="80" t="s">
        <v>105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spans="2:15" x14ac:dyDescent="0.25">
      <c r="B82" s="81" t="s">
        <v>106</v>
      </c>
      <c r="C82" s="81" t="s">
        <v>107</v>
      </c>
      <c r="D82" s="81" t="s">
        <v>108</v>
      </c>
      <c r="E82" s="82" t="s">
        <v>1</v>
      </c>
      <c r="F82" s="81" t="s">
        <v>77</v>
      </c>
      <c r="G82" s="81"/>
      <c r="H82" s="81" t="s">
        <v>109</v>
      </c>
      <c r="I82" s="82" t="s">
        <v>110</v>
      </c>
      <c r="J82" s="81" t="s">
        <v>2</v>
      </c>
      <c r="K82" s="81"/>
      <c r="L82" s="81"/>
      <c r="M82" s="81"/>
      <c r="N82" s="81"/>
      <c r="O82" s="81"/>
    </row>
    <row r="83" spans="2:15" ht="60" x14ac:dyDescent="0.25">
      <c r="B83" s="81"/>
      <c r="C83" s="81"/>
      <c r="D83" s="81"/>
      <c r="E83" s="82"/>
      <c r="F83" s="39" t="s">
        <v>111</v>
      </c>
      <c r="G83" s="39" t="s">
        <v>125</v>
      </c>
      <c r="H83" s="81"/>
      <c r="I83" s="82"/>
      <c r="J83" s="39" t="s">
        <v>112</v>
      </c>
      <c r="K83" s="39" t="s">
        <v>113</v>
      </c>
      <c r="L83" s="39"/>
      <c r="M83" s="39" t="s">
        <v>114</v>
      </c>
      <c r="N83" s="39"/>
      <c r="O83" s="39" t="s">
        <v>115</v>
      </c>
    </row>
    <row r="84" spans="2:15" x14ac:dyDescent="0.25">
      <c r="B84" s="57">
        <v>1</v>
      </c>
      <c r="C84" s="8" t="s">
        <v>124</v>
      </c>
      <c r="D84" s="5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x14ac:dyDescent="0.25">
      <c r="B85" s="57">
        <v>2</v>
      </c>
      <c r="C85" s="8" t="s">
        <v>81</v>
      </c>
      <c r="D85" s="5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x14ac:dyDescent="0.25">
      <c r="B86" s="57">
        <v>3</v>
      </c>
      <c r="C86" s="8" t="s">
        <v>60</v>
      </c>
      <c r="D86" s="5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x14ac:dyDescent="0.25">
      <c r="B87" s="57">
        <v>4</v>
      </c>
      <c r="C87" s="8" t="s">
        <v>62</v>
      </c>
      <c r="D87" s="5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x14ac:dyDescent="0.25">
      <c r="B88" s="8"/>
      <c r="C88" s="59" t="s">
        <v>116</v>
      </c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</row>
    <row r="91" spans="2:15" ht="17.25" x14ac:dyDescent="0.25">
      <c r="B91" s="61" t="s">
        <v>133</v>
      </c>
    </row>
    <row r="92" spans="2:15" ht="17.25" x14ac:dyDescent="0.25">
      <c r="B92" s="61" t="s">
        <v>134</v>
      </c>
    </row>
    <row r="93" spans="2:15" ht="19.5" x14ac:dyDescent="0.25">
      <c r="B93" s="62" t="s">
        <v>135</v>
      </c>
    </row>
    <row r="94" spans="2:15" ht="17.25" x14ac:dyDescent="0.25">
      <c r="B94" s="63" t="s">
        <v>136</v>
      </c>
    </row>
    <row r="95" spans="2:15" ht="16.5" x14ac:dyDescent="0.25">
      <c r="B95" s="63"/>
    </row>
    <row r="96" spans="2:15" ht="19.5" x14ac:dyDescent="0.25">
      <c r="B96" s="62" t="s">
        <v>137</v>
      </c>
    </row>
    <row r="97" spans="2:16" ht="16.5" x14ac:dyDescent="0.25">
      <c r="B97" s="63" t="s">
        <v>138</v>
      </c>
    </row>
    <row r="106" spans="2:16" x14ac:dyDescent="0.25">
      <c r="B106" s="30" t="s">
        <v>121</v>
      </c>
    </row>
    <row r="109" spans="2:16" ht="23.25" x14ac:dyDescent="0.35">
      <c r="B109" s="83" t="s">
        <v>105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</row>
    <row r="110" spans="2:16" x14ac:dyDescent="0.25">
      <c r="B110" s="81" t="s">
        <v>106</v>
      </c>
      <c r="C110" s="81" t="s">
        <v>107</v>
      </c>
      <c r="D110" s="81" t="s">
        <v>108</v>
      </c>
      <c r="E110" s="82" t="s">
        <v>1</v>
      </c>
      <c r="F110" s="81" t="s">
        <v>77</v>
      </c>
      <c r="G110" s="81"/>
      <c r="H110" s="81" t="s">
        <v>109</v>
      </c>
      <c r="I110" s="82" t="s">
        <v>110</v>
      </c>
      <c r="J110" s="81" t="s">
        <v>2</v>
      </c>
      <c r="K110" s="81"/>
      <c r="L110" s="81"/>
      <c r="M110" s="81"/>
      <c r="N110" s="81"/>
      <c r="O110" s="81"/>
      <c r="P110" s="52"/>
    </row>
    <row r="111" spans="2:16" ht="60" x14ac:dyDescent="0.25">
      <c r="B111" s="81"/>
      <c r="C111" s="81"/>
      <c r="D111" s="81"/>
      <c r="E111" s="82"/>
      <c r="F111" s="39" t="s">
        <v>111</v>
      </c>
      <c r="G111" s="39" t="s">
        <v>125</v>
      </c>
      <c r="H111" s="81"/>
      <c r="I111" s="82"/>
      <c r="J111" s="39" t="s">
        <v>112</v>
      </c>
      <c r="K111" s="39" t="s">
        <v>113</v>
      </c>
      <c r="L111" s="39"/>
      <c r="M111" s="39" t="s">
        <v>114</v>
      </c>
      <c r="N111" s="39"/>
      <c r="O111" s="39" t="s">
        <v>115</v>
      </c>
      <c r="P111" s="60" t="s">
        <v>132</v>
      </c>
    </row>
    <row r="112" spans="2:16" x14ac:dyDescent="0.25">
      <c r="B112" s="57">
        <v>1</v>
      </c>
      <c r="C112" s="8" t="s">
        <v>124</v>
      </c>
      <c r="D112" s="5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52"/>
    </row>
    <row r="113" spans="2:16" x14ac:dyDescent="0.25">
      <c r="B113" s="57">
        <v>2</v>
      </c>
      <c r="C113" s="8" t="s">
        <v>81</v>
      </c>
      <c r="D113" s="5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52"/>
    </row>
    <row r="114" spans="2:16" x14ac:dyDescent="0.25">
      <c r="B114" s="57">
        <v>3</v>
      </c>
      <c r="C114" s="8" t="s">
        <v>60</v>
      </c>
      <c r="D114" s="5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52"/>
    </row>
    <row r="115" spans="2:16" x14ac:dyDescent="0.25">
      <c r="B115" s="57">
        <v>4</v>
      </c>
      <c r="C115" s="8" t="s">
        <v>62</v>
      </c>
      <c r="D115" s="5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52"/>
    </row>
    <row r="116" spans="2:16" x14ac:dyDescent="0.25">
      <c r="B116" s="8"/>
      <c r="C116" s="59" t="s">
        <v>116</v>
      </c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2"/>
    </row>
    <row r="122" spans="2:16" x14ac:dyDescent="0.25">
      <c r="B122" s="31" t="s">
        <v>139</v>
      </c>
    </row>
    <row r="124" spans="2:16" x14ac:dyDescent="0.25">
      <c r="B124" s="24" t="s">
        <v>140</v>
      </c>
    </row>
    <row r="125" spans="2:16" x14ac:dyDescent="0.25">
      <c r="B125" s="24" t="s">
        <v>141</v>
      </c>
    </row>
    <row r="126" spans="2:16" x14ac:dyDescent="0.25">
      <c r="B126" s="24" t="s">
        <v>142</v>
      </c>
    </row>
    <row r="127" spans="2:16" x14ac:dyDescent="0.25">
      <c r="B127" s="24" t="s">
        <v>143</v>
      </c>
    </row>
    <row r="129" spans="2:15" x14ac:dyDescent="0.25">
      <c r="B129" s="24" t="s">
        <v>145</v>
      </c>
    </row>
    <row r="130" spans="2:15" x14ac:dyDescent="0.25">
      <c r="B130" s="24" t="s">
        <v>146</v>
      </c>
    </row>
    <row r="133" spans="2:15" x14ac:dyDescent="0.25">
      <c r="B133" s="24" t="s">
        <v>144</v>
      </c>
    </row>
    <row r="137" spans="2:15" x14ac:dyDescent="0.25">
      <c r="B137" s="74" t="s">
        <v>106</v>
      </c>
      <c r="C137" s="74" t="s">
        <v>107</v>
      </c>
      <c r="D137" s="74" t="s">
        <v>108</v>
      </c>
      <c r="E137" s="75" t="s">
        <v>1</v>
      </c>
      <c r="F137" s="74" t="s">
        <v>77</v>
      </c>
      <c r="G137" s="74"/>
      <c r="H137" s="74" t="s">
        <v>109</v>
      </c>
      <c r="I137" s="75" t="s">
        <v>110</v>
      </c>
      <c r="J137" s="76" t="s">
        <v>2</v>
      </c>
      <c r="K137" s="77"/>
      <c r="L137" s="64" t="s">
        <v>147</v>
      </c>
      <c r="M137" s="64"/>
      <c r="N137" s="78" t="s">
        <v>149</v>
      </c>
      <c r="O137" s="72" t="s">
        <v>115</v>
      </c>
    </row>
    <row r="138" spans="2:15" ht="60" x14ac:dyDescent="0.25">
      <c r="B138" s="74"/>
      <c r="C138" s="74"/>
      <c r="D138" s="74"/>
      <c r="E138" s="75"/>
      <c r="F138" s="65" t="s">
        <v>111</v>
      </c>
      <c r="G138" s="65" t="s">
        <v>125</v>
      </c>
      <c r="H138" s="74"/>
      <c r="I138" s="75"/>
      <c r="J138" s="65" t="s">
        <v>112</v>
      </c>
      <c r="K138" s="65" t="s">
        <v>113</v>
      </c>
      <c r="L138" s="65" t="s">
        <v>155</v>
      </c>
      <c r="M138" s="65" t="s">
        <v>148</v>
      </c>
      <c r="N138" s="79"/>
      <c r="O138" s="73"/>
    </row>
    <row r="142" spans="2:15" x14ac:dyDescent="0.25">
      <c r="B142" s="24" t="s">
        <v>150</v>
      </c>
    </row>
    <row r="143" spans="2:15" x14ac:dyDescent="0.25">
      <c r="B143" s="24" t="s">
        <v>151</v>
      </c>
    </row>
    <row r="144" spans="2:15" ht="15.75" thickBot="1" x14ac:dyDescent="0.3"/>
    <row r="145" spans="2:15" x14ac:dyDescent="0.25">
      <c r="B145" s="70" t="s">
        <v>76</v>
      </c>
      <c r="C145" s="55" t="s">
        <v>77</v>
      </c>
      <c r="D145" s="70" t="s">
        <v>15</v>
      </c>
      <c r="E145" s="70" t="s">
        <v>78</v>
      </c>
    </row>
    <row r="146" spans="2:15" ht="15.75" thickBot="1" x14ac:dyDescent="0.3">
      <c r="B146" s="71"/>
      <c r="C146" s="56" t="s">
        <v>79</v>
      </c>
      <c r="D146" s="71"/>
      <c r="E146" s="71"/>
    </row>
    <row r="147" spans="2:15" ht="15.75" thickBot="1" x14ac:dyDescent="0.3">
      <c r="B147" s="16" t="s">
        <v>80</v>
      </c>
      <c r="C147" s="16">
        <v>500000</v>
      </c>
      <c r="D147" s="28">
        <v>42474</v>
      </c>
      <c r="E147" s="29">
        <v>0.15</v>
      </c>
    </row>
    <row r="148" spans="2:15" ht="15.75" thickBot="1" x14ac:dyDescent="0.3">
      <c r="B148" s="16" t="s">
        <v>60</v>
      </c>
      <c r="C148" s="16">
        <v>20000</v>
      </c>
      <c r="D148" s="28">
        <v>42597</v>
      </c>
      <c r="E148" s="29">
        <v>0.1</v>
      </c>
    </row>
    <row r="149" spans="2:15" ht="15.75" thickBot="1" x14ac:dyDescent="0.3">
      <c r="B149" s="16" t="s">
        <v>81</v>
      </c>
      <c r="C149" s="16">
        <v>300000</v>
      </c>
      <c r="D149" s="28">
        <v>42729</v>
      </c>
      <c r="E149" s="29">
        <v>0.15</v>
      </c>
    </row>
    <row r="150" spans="2:15" ht="15.75" thickBot="1" x14ac:dyDescent="0.3">
      <c r="B150" s="16" t="s">
        <v>82</v>
      </c>
      <c r="C150" s="16">
        <v>40000</v>
      </c>
      <c r="D150" s="28">
        <v>42395</v>
      </c>
      <c r="E150" s="29">
        <v>0.15</v>
      </c>
    </row>
    <row r="155" spans="2:15" x14ac:dyDescent="0.25">
      <c r="B155" s="24" t="s">
        <v>152</v>
      </c>
    </row>
    <row r="156" spans="2:15" x14ac:dyDescent="0.25">
      <c r="B156" s="24" t="s">
        <v>153</v>
      </c>
    </row>
    <row r="157" spans="2:15" x14ac:dyDescent="0.25">
      <c r="B157" s="24" t="s">
        <v>154</v>
      </c>
    </row>
    <row r="160" spans="2:15" x14ac:dyDescent="0.25">
      <c r="B160" s="74" t="s">
        <v>106</v>
      </c>
      <c r="C160" s="74" t="s">
        <v>107</v>
      </c>
      <c r="D160" s="74" t="s">
        <v>108</v>
      </c>
      <c r="E160" s="75" t="s">
        <v>1</v>
      </c>
      <c r="F160" s="74" t="s">
        <v>77</v>
      </c>
      <c r="G160" s="74"/>
      <c r="H160" s="74" t="s">
        <v>109</v>
      </c>
      <c r="I160" s="75" t="s">
        <v>110</v>
      </c>
      <c r="J160" s="76" t="s">
        <v>2</v>
      </c>
      <c r="K160" s="77"/>
      <c r="L160" s="64" t="s">
        <v>147</v>
      </c>
      <c r="M160" s="64"/>
      <c r="N160" s="78" t="s">
        <v>149</v>
      </c>
      <c r="O160" s="72" t="s">
        <v>115</v>
      </c>
    </row>
    <row r="161" spans="2:15" ht="60" x14ac:dyDescent="0.25">
      <c r="B161" s="74"/>
      <c r="C161" s="74"/>
      <c r="D161" s="74"/>
      <c r="E161" s="75"/>
      <c r="F161" s="65" t="s">
        <v>111</v>
      </c>
      <c r="G161" s="65" t="s">
        <v>125</v>
      </c>
      <c r="H161" s="74"/>
      <c r="I161" s="75"/>
      <c r="J161" s="65" t="s">
        <v>112</v>
      </c>
      <c r="K161" s="65" t="s">
        <v>113</v>
      </c>
      <c r="L161" s="65" t="s">
        <v>156</v>
      </c>
      <c r="M161" s="65" t="s">
        <v>148</v>
      </c>
      <c r="N161" s="79"/>
      <c r="O161" s="73"/>
    </row>
    <row r="162" spans="2:15" x14ac:dyDescent="0.25">
      <c r="B162" s="57">
        <v>1</v>
      </c>
      <c r="C162" s="8" t="s">
        <v>124</v>
      </c>
      <c r="D162" s="58"/>
      <c r="E162" s="8"/>
      <c r="F162" s="8"/>
      <c r="G162" s="8"/>
      <c r="H162" s="8"/>
      <c r="I162" s="8"/>
      <c r="J162" s="8"/>
      <c r="K162" s="8"/>
      <c r="L162" s="8"/>
      <c r="M162" s="8"/>
    </row>
    <row r="163" spans="2:15" x14ac:dyDescent="0.25">
      <c r="B163" s="57">
        <v>2</v>
      </c>
      <c r="C163" s="8" t="s">
        <v>81</v>
      </c>
      <c r="D163" s="58"/>
      <c r="E163" s="8"/>
      <c r="F163" s="8"/>
      <c r="G163" s="8"/>
      <c r="H163" s="8"/>
      <c r="I163" s="8"/>
      <c r="J163" s="8"/>
      <c r="K163" s="8"/>
      <c r="L163" s="8"/>
      <c r="M163" s="8"/>
    </row>
    <row r="164" spans="2:15" x14ac:dyDescent="0.25">
      <c r="B164" s="57">
        <v>3</v>
      </c>
      <c r="C164" s="8" t="s">
        <v>60</v>
      </c>
      <c r="D164" s="58"/>
      <c r="E164" s="8"/>
      <c r="F164" s="8"/>
      <c r="G164" s="8"/>
      <c r="H164" s="8"/>
      <c r="I164" s="8"/>
      <c r="J164" s="8"/>
      <c r="K164" s="8"/>
      <c r="L164" s="8"/>
      <c r="M164" s="8"/>
    </row>
    <row r="165" spans="2:15" x14ac:dyDescent="0.25">
      <c r="B165" s="8"/>
      <c r="C165" s="8" t="s">
        <v>116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7" spans="2:15" x14ac:dyDescent="0.25">
      <c r="B167" s="24" t="s">
        <v>159</v>
      </c>
    </row>
    <row r="168" spans="2:15" x14ac:dyDescent="0.25">
      <c r="B168" s="24" t="s">
        <v>157</v>
      </c>
    </row>
    <row r="169" spans="2:15" x14ac:dyDescent="0.25">
      <c r="B169" s="24" t="s">
        <v>158</v>
      </c>
    </row>
  </sheetData>
  <mergeCells count="53">
    <mergeCell ref="J110:O110"/>
    <mergeCell ref="I82:I83"/>
    <mergeCell ref="J82:O82"/>
    <mergeCell ref="B109:O109"/>
    <mergeCell ref="B110:B111"/>
    <mergeCell ref="C110:C111"/>
    <mergeCell ref="D110:D111"/>
    <mergeCell ref="E110:E111"/>
    <mergeCell ref="F110:G110"/>
    <mergeCell ref="H110:H111"/>
    <mergeCell ref="I110:I111"/>
    <mergeCell ref="B81:O81"/>
    <mergeCell ref="B82:B83"/>
    <mergeCell ref="C82:C83"/>
    <mergeCell ref="D82:D83"/>
    <mergeCell ref="E82:E83"/>
    <mergeCell ref="F82:G82"/>
    <mergeCell ref="H82:H83"/>
    <mergeCell ref="B29:B30"/>
    <mergeCell ref="D29:D30"/>
    <mergeCell ref="E29:E30"/>
    <mergeCell ref="B44:O44"/>
    <mergeCell ref="B45:B46"/>
    <mergeCell ref="C45:C46"/>
    <mergeCell ref="D45:D46"/>
    <mergeCell ref="E45:E46"/>
    <mergeCell ref="F45:G45"/>
    <mergeCell ref="H45:H46"/>
    <mergeCell ref="I45:I46"/>
    <mergeCell ref="J45:O45"/>
    <mergeCell ref="J137:K137"/>
    <mergeCell ref="N137:N138"/>
    <mergeCell ref="B137:B138"/>
    <mergeCell ref="C137:C138"/>
    <mergeCell ref="D137:D138"/>
    <mergeCell ref="E137:E138"/>
    <mergeCell ref="F137:G137"/>
    <mergeCell ref="O137:O138"/>
    <mergeCell ref="B145:B146"/>
    <mergeCell ref="D145:D146"/>
    <mergeCell ref="E145:E146"/>
    <mergeCell ref="B160:B161"/>
    <mergeCell ref="C160:C161"/>
    <mergeCell ref="D160:D161"/>
    <mergeCell ref="E160:E161"/>
    <mergeCell ref="F160:G160"/>
    <mergeCell ref="H160:H161"/>
    <mergeCell ref="I160:I161"/>
    <mergeCell ref="J160:K160"/>
    <mergeCell ref="N160:N161"/>
    <mergeCell ref="O160:O161"/>
    <mergeCell ref="H137:H138"/>
    <mergeCell ref="I137:I138"/>
  </mergeCells>
  <hyperlinks>
    <hyperlink ref="B23" r:id="rId1" display="/214/65/Depreciation-Method/category/Depreciation-Computation-as-per-Income-Tax/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Simple SLM Method</vt:lpstr>
      <vt:lpstr>Simple WDV Method</vt:lpstr>
      <vt:lpstr> Dep Companies Act Theory</vt:lpstr>
      <vt:lpstr> Dep Companies Act Assignment</vt:lpstr>
      <vt:lpstr> Dep Income tax Assignment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madhu</cp:lastModifiedBy>
  <dcterms:created xsi:type="dcterms:W3CDTF">2016-06-02T15:25:07Z</dcterms:created>
  <dcterms:modified xsi:type="dcterms:W3CDTF">2019-11-26T09:59:57Z</dcterms:modified>
</cp:coreProperties>
</file>